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tsp-fs01\PPTTM\НПДЗ 2024\за Съвета за развитие\"/>
    </mc:Choice>
  </mc:AlternateContent>
  <bookViews>
    <workbookView xWindow="0" yWindow="0" windowWidth="28800" windowHeight="11775"/>
  </bookViews>
  <sheets>
    <sheet name="2024" sheetId="1" r:id="rId1"/>
  </sheets>
  <definedNames>
    <definedName name="_xlnm.Print_Titles" localSheetId="0">'2024'!$3:$6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F7" i="1"/>
  <c r="C8" i="1"/>
  <c r="C7" i="1" s="1"/>
  <c r="D8" i="1"/>
  <c r="D7" i="1" s="1"/>
  <c r="E8" i="1"/>
  <c r="F8" i="1"/>
  <c r="G10" i="1"/>
  <c r="G50" i="1" l="1"/>
  <c r="G34" i="1"/>
  <c r="G8" i="1"/>
  <c r="G7" i="1" s="1"/>
</calcChain>
</file>

<file path=xl/sharedStrings.xml><?xml version="1.0" encoding="utf-8"?>
<sst xmlns="http://schemas.openxmlformats.org/spreadsheetml/2006/main" count="109" uniqueCount="91">
  <si>
    <t>3.</t>
  </si>
  <si>
    <t>Групова рискова застраховка на включени в обучение безработни лица</t>
  </si>
  <si>
    <t>2.</t>
  </si>
  <si>
    <t>Обучение на възрастни в ЦРЧРРИ</t>
  </si>
  <si>
    <t>1.</t>
  </si>
  <si>
    <t>Обучение на възрастни</t>
  </si>
  <si>
    <t>III.</t>
  </si>
  <si>
    <t>Насърчаване на работодателите да наемат безработни на "зелени работни места" (чл. 55д от ЗНЗ)</t>
  </si>
  <si>
    <t>15.</t>
  </si>
  <si>
    <t xml:space="preserve">Осигуряване на допълнително трудово възнаграждение на наставник (чл 55г от ЗНЗ) </t>
  </si>
  <si>
    <t>14.</t>
  </si>
  <si>
    <t>Насърчаване на работодателите да разкриват работни места за чиракуване (чл 55г от ЗНЗ)</t>
  </si>
  <si>
    <t>13.</t>
  </si>
  <si>
    <t>Насърчаване на работодателите да разкриват работни места за наемане на безработни лица с трайни увреждания (чл. 51, ал.2  от ЗНЗ)</t>
  </si>
  <si>
    <t>12.</t>
  </si>
  <si>
    <t xml:space="preserve">Насърчаване на работодателите да наемат безработни лица с непрекъснато подържана регистрация не по-малко от 6 месеца, безработни до 24 год., с основно и по-ниско образование и над 50 год. (чл. 51, ал.1  от ЗНЗ) </t>
  </si>
  <si>
    <t>11.</t>
  </si>
  <si>
    <t>Насърчаване на работодатели-микропредприятия да разкриват работни места, като се субсидират първите 5 разкрити работни места (чл. 50 от ЗНЗ)</t>
  </si>
  <si>
    <t>10.</t>
  </si>
  <si>
    <t>Насърчаване на предприемачеството  (чл. 49б от ЗНЗ)</t>
  </si>
  <si>
    <t>9.</t>
  </si>
  <si>
    <t>Насърчаване на предприемачеството за лица, регистрирали микропредприятие (чл. 49, ал. 4 от ЗНЗ)</t>
  </si>
  <si>
    <t>8.</t>
  </si>
  <si>
    <r>
      <t>Насърчаване на предприемачеството за лица, регистрирали микро предприятие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(чл. 49, ал.1 от ЗНЗ) </t>
    </r>
  </si>
  <si>
    <t>7.</t>
  </si>
  <si>
    <t>6.</t>
  </si>
  <si>
    <t>Насърчаване на разкриването на работни места за обучение чрез работа (дуална система на обучение) чл. 46а от ЗНЗ</t>
  </si>
  <si>
    <t>5.</t>
  </si>
  <si>
    <t>Насърчаване на работодателите да разкриват работни места за  стажуване (чл. 46 от ЗНЗ)</t>
  </si>
  <si>
    <t>4.</t>
  </si>
  <si>
    <t>Насърчаване на териториалната мобилност на безработните лица  (чл. 42, ал. 3 от ЗНЗ)</t>
  </si>
  <si>
    <t>Насърчаване на работодателите да наемат безработни лица от групите в неравностойно положение на пазара на трудар чрез предоставяне на средства за ментор (чл. 36, ал.3 от ЗНЗ)</t>
  </si>
  <si>
    <t>Мерки за обучение и заетост</t>
  </si>
  <si>
    <t>ІІ.</t>
  </si>
  <si>
    <t xml:space="preserve">Резерв </t>
  </si>
  <si>
    <t>19.</t>
  </si>
  <si>
    <t>Провеждане на проучване за установяване размера на разходите за валидиране на професионални, знания, умения и компетентности</t>
  </si>
  <si>
    <t>18.</t>
  </si>
  <si>
    <t xml:space="preserve">Проект "Информационна политика и обучение" </t>
  </si>
  <si>
    <t>17.</t>
  </si>
  <si>
    <t>Проект „Хоризонти 9” , КТ "Подкрепа"</t>
  </si>
  <si>
    <t>16.</t>
  </si>
  <si>
    <t>Проект „Шанс за зелена и социална заетост”, КНСБ</t>
  </si>
  <si>
    <t>Проект „Знаем и можем повече”, ССИ</t>
  </si>
  <si>
    <t>Проект „Знания и умения за работа-3“, КРИБ</t>
  </si>
  <si>
    <t>Проект „УТРЕ - Успешна Трудова РЕализация”, БТПП</t>
  </si>
  <si>
    <t>Проект „Ефективни мерки за заетост”, БСК</t>
  </si>
  <si>
    <t>Проект „Достойно бъдеще”, АИКБ</t>
  </si>
  <si>
    <t>Проект "Красива България"</t>
  </si>
  <si>
    <t xml:space="preserve">Регионални програми за  заетост </t>
  </si>
  <si>
    <t>Национална програма “Помощ за пенсиониране”</t>
  </si>
  <si>
    <t>Национална програма "Активиране на неактивни лица"</t>
  </si>
  <si>
    <t>Национална програма за заетост и обучение на хора с трайни увреждания</t>
  </si>
  <si>
    <t>І.</t>
  </si>
  <si>
    <t>ОБЩО</t>
  </si>
  <si>
    <t>7</t>
  </si>
  <si>
    <t>5</t>
  </si>
  <si>
    <t>4</t>
  </si>
  <si>
    <t>2</t>
  </si>
  <si>
    <t>1</t>
  </si>
  <si>
    <t>лева</t>
  </si>
  <si>
    <t>брой</t>
  </si>
  <si>
    <t xml:space="preserve">Средства </t>
  </si>
  <si>
    <t xml:space="preserve">Обучение </t>
  </si>
  <si>
    <t>Заетост - нови договори</t>
  </si>
  <si>
    <t>Заетост - общо 2024 г.</t>
  </si>
  <si>
    <t>Средно годишен брой работни места</t>
  </si>
  <si>
    <t>№</t>
  </si>
  <si>
    <t>24.</t>
  </si>
  <si>
    <t>20.</t>
  </si>
  <si>
    <t>21.</t>
  </si>
  <si>
    <t>22.</t>
  </si>
  <si>
    <t>23.</t>
  </si>
  <si>
    <t>25.</t>
  </si>
  <si>
    <t>Проект „Устремени напред”, АИКБ (2023 г.*)</t>
  </si>
  <si>
    <t>Проект „Осигуряване на качествен труд”, БСК (2023 г.*)</t>
  </si>
  <si>
    <t>Проект „Знания и умения за работа-2“, КРИБ (2023 г.*)</t>
  </si>
  <si>
    <t>Проект „Възможност за развитие”, ССИ (2023 г.*)</t>
  </si>
  <si>
    <t>Проект „Шанс за зелена и екологична заетост”, КНСБ (2023 г.*)</t>
  </si>
  <si>
    <t xml:space="preserve"> Проект „Хоризонти 8” , КТ "Подкрепа" (2023 г.*)</t>
  </si>
  <si>
    <t>* Проектите се изпълняват, съгласно сключените договори през 2023 г.  Размерите на средствата за обучение са съгласно прил. 3.2. от НПДЗ 2023 г. Субсидията за включените в субсидирана заетост лица е в размерите, определени в прил. 2 от НПДЗ 2024 г.</t>
  </si>
  <si>
    <t xml:space="preserve">Национална програма "Старт на кариерата" </t>
  </si>
  <si>
    <t>Национална програма "Мелпомена"</t>
  </si>
  <si>
    <t>Национална програма за обучение и заетост на продължително безработни лица</t>
  </si>
  <si>
    <t>Програми/ Проекти/ Мерки</t>
  </si>
  <si>
    <t>Национална програма за заетост и обучение на бежанци</t>
  </si>
  <si>
    <t xml:space="preserve">Национален план за действие по заетостта - разпределение на средствата от бюджета за активна политика на МТСП по програми, проекти и мерки за обучение и заетост през 2024 г. </t>
  </si>
  <si>
    <t xml:space="preserve">Програми и проекти за обучение и заетост </t>
  </si>
  <si>
    <t>Обучение на безработни по заявка на работодател и на заети (по реда на чл. 63 от ППЗНЗ)</t>
  </si>
  <si>
    <t>Насърчаване на работодателите да наемат безработни лица от групите в неравностойно положение на пазара на труда чрез предоставяне на средства за заетост и професионална квалификация (чл. 36, ал.1 и ал. 2 от ЗНЗ)</t>
  </si>
  <si>
    <r>
      <t>Насърчаване на предприемачеството  (чл. 47, ал. 4</t>
    </r>
    <r>
      <rPr>
        <sz val="12"/>
        <rFont val="Times New Roman"/>
        <family val="1"/>
        <charset val="204"/>
      </rPr>
      <t xml:space="preserve"> от ЗНЗ)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</si>
</sst>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Verdana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top"/>
    </xf>
    <xf numFmtId="0" fontId="1" fillId="0" borderId="0" xfId="0" applyFont="1" applyFill="1" applyBorder="1" applyAlignment="1" applyProtection="1">
      <alignment vertical="top"/>
      <protection locked="0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top" wrapText="1"/>
    </xf>
    <xf numFmtId="3" fontId="1" fillId="2" borderId="2" xfId="0" applyNumberFormat="1" applyFont="1" applyFill="1" applyBorder="1" applyAlignment="1">
      <alignment horizontal="left" vertical="top" wrapText="1"/>
    </xf>
    <xf numFmtId="3" fontId="1" fillId="0" borderId="2" xfId="0" applyNumberFormat="1" applyFont="1" applyFill="1" applyBorder="1" applyAlignment="1">
      <alignment horizontal="center" vertical="top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top" wrapText="1"/>
    </xf>
    <xf numFmtId="3" fontId="1" fillId="3" borderId="3" xfId="0" applyNumberFormat="1" applyFont="1" applyFill="1" applyBorder="1" applyAlignment="1">
      <alignment horizontal="center" vertical="top" wrapText="1"/>
    </xf>
    <xf numFmtId="3" fontId="1" fillId="2" borderId="3" xfId="0" applyNumberFormat="1" applyFont="1" applyFill="1" applyBorder="1" applyAlignment="1">
      <alignment horizontal="left" vertical="top" wrapText="1"/>
    </xf>
    <xf numFmtId="3" fontId="1" fillId="0" borderId="3" xfId="0" applyNumberFormat="1" applyFont="1" applyFill="1" applyBorder="1" applyAlignment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3" fontId="3" fillId="4" borderId="4" xfId="0" applyNumberFormat="1" applyFont="1" applyFill="1" applyBorder="1" applyAlignment="1" applyProtection="1">
      <alignment horizontal="center" vertical="center"/>
      <protection locked="0"/>
    </xf>
    <xf numFmtId="49" fontId="3" fillId="4" borderId="4" xfId="0" applyNumberFormat="1" applyFont="1" applyFill="1" applyBorder="1" applyAlignment="1">
      <alignment vertical="top" wrapText="1"/>
    </xf>
    <xf numFmtId="49" fontId="3" fillId="4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 applyProtection="1">
      <alignment horizontal="center" vertical="top"/>
      <protection locked="0"/>
    </xf>
    <xf numFmtId="49" fontId="1" fillId="0" borderId="2" xfId="0" applyNumberFormat="1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Alignment="1">
      <alignment horizontal="left" vertical="top" wrapText="1"/>
    </xf>
    <xf numFmtId="3" fontId="1" fillId="0" borderId="3" xfId="0" applyNumberFormat="1" applyFont="1" applyFill="1" applyBorder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center" vertical="top"/>
    </xf>
    <xf numFmtId="3" fontId="3" fillId="4" borderId="4" xfId="0" applyNumberFormat="1" applyFont="1" applyFill="1" applyBorder="1" applyAlignment="1">
      <alignment horizontal="left" vertical="top"/>
    </xf>
    <xf numFmtId="3" fontId="3" fillId="4" borderId="4" xfId="0" applyNumberFormat="1" applyFont="1" applyFill="1" applyBorder="1" applyAlignment="1">
      <alignment horizontal="center" vertical="top"/>
    </xf>
    <xf numFmtId="3" fontId="1" fillId="0" borderId="0" xfId="0" applyNumberFormat="1" applyFont="1" applyBorder="1"/>
    <xf numFmtId="3" fontId="1" fillId="2" borderId="2" xfId="0" applyNumberFormat="1" applyFont="1" applyFill="1" applyBorder="1" applyAlignment="1">
      <alignment horizontal="center" vertical="top"/>
    </xf>
    <xf numFmtId="3" fontId="1" fillId="3" borderId="2" xfId="0" applyNumberFormat="1" applyFont="1" applyFill="1" applyBorder="1"/>
    <xf numFmtId="3" fontId="1" fillId="3" borderId="2" xfId="0" applyNumberFormat="1" applyFont="1" applyFill="1" applyBorder="1" applyAlignment="1">
      <alignment wrapText="1"/>
    </xf>
    <xf numFmtId="0" fontId="2" fillId="0" borderId="0" xfId="0" applyFont="1" applyFill="1" applyAlignment="1" applyProtection="1">
      <alignment vertical="top"/>
      <protection locked="0"/>
    </xf>
    <xf numFmtId="3" fontId="2" fillId="0" borderId="0" xfId="0" applyNumberFormat="1" applyFont="1" applyFill="1" applyAlignment="1" applyProtection="1">
      <alignment vertical="top"/>
      <protection locked="0"/>
    </xf>
    <xf numFmtId="3" fontId="1" fillId="2" borderId="2" xfId="0" applyNumberFormat="1" applyFont="1" applyFill="1" applyBorder="1" applyAlignment="1" applyProtection="1">
      <alignment horizontal="center" vertical="top"/>
      <protection locked="0"/>
    </xf>
    <xf numFmtId="3" fontId="1" fillId="0" borderId="0" xfId="0" applyNumberFormat="1" applyFont="1" applyFill="1" applyAlignment="1" applyProtection="1">
      <alignment vertical="top"/>
      <protection locked="0"/>
    </xf>
    <xf numFmtId="0" fontId="1" fillId="0" borderId="2" xfId="0" applyFont="1" applyFill="1" applyBorder="1" applyAlignment="1" applyProtection="1">
      <alignment horizontal="center" vertical="top"/>
      <protection locked="0"/>
    </xf>
    <xf numFmtId="3" fontId="1" fillId="2" borderId="3" xfId="0" applyNumberFormat="1" applyFont="1" applyFill="1" applyBorder="1" applyAlignment="1">
      <alignment horizontal="center" vertical="top"/>
    </xf>
    <xf numFmtId="3" fontId="3" fillId="4" borderId="4" xfId="0" applyNumberFormat="1" applyFont="1" applyFill="1" applyBorder="1" applyAlignment="1">
      <alignment horizontal="center" vertical="top" wrapText="1"/>
    </xf>
    <xf numFmtId="3" fontId="3" fillId="4" borderId="4" xfId="0" applyNumberFormat="1" applyFont="1" applyFill="1" applyBorder="1" applyAlignment="1">
      <alignment horizontal="left" vertical="top" wrapText="1"/>
    </xf>
    <xf numFmtId="3" fontId="3" fillId="4" borderId="4" xfId="0" applyNumberFormat="1" applyFont="1" applyFill="1" applyBorder="1" applyAlignment="1">
      <alignment horizontal="center" vertical="center"/>
    </xf>
    <xf numFmtId="49" fontId="3" fillId="4" borderId="4" xfId="0" applyNumberFormat="1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center" vertical="top"/>
    </xf>
    <xf numFmtId="0" fontId="4" fillId="0" borderId="0" xfId="0" applyFont="1" applyFill="1" applyAlignment="1" applyProtection="1">
      <alignment vertical="top"/>
      <protection locked="0"/>
    </xf>
    <xf numFmtId="49" fontId="5" fillId="0" borderId="4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 applyProtection="1">
      <alignment vertical="center" wrapText="1"/>
      <protection locked="0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 applyProtection="1">
      <alignment vertical="center" wrapText="1"/>
      <protection locked="0"/>
    </xf>
    <xf numFmtId="3" fontId="1" fillId="2" borderId="0" xfId="0" applyNumberFormat="1" applyFont="1" applyFill="1" applyAlignment="1" applyProtection="1">
      <alignment vertical="top" wrapText="1"/>
      <protection locked="0"/>
    </xf>
    <xf numFmtId="0" fontId="1" fillId="0" borderId="0" xfId="0" applyFont="1" applyFill="1" applyAlignment="1" applyProtection="1">
      <alignment vertical="top" wrapText="1"/>
      <protection locked="0"/>
    </xf>
    <xf numFmtId="3" fontId="1" fillId="0" borderId="0" xfId="0" applyNumberFormat="1" applyFont="1" applyFill="1" applyAlignment="1" applyProtection="1">
      <alignment vertical="top" wrapText="1"/>
      <protection locked="0"/>
    </xf>
    <xf numFmtId="49" fontId="1" fillId="0" borderId="0" xfId="0" applyNumberFormat="1" applyFont="1" applyFill="1" applyAlignment="1" applyProtection="1">
      <alignment horizontal="right" vertical="top"/>
      <protection locked="0"/>
    </xf>
    <xf numFmtId="3" fontId="1" fillId="3" borderId="2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vertical="top"/>
      <protection locked="0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3"/>
  <sheetViews>
    <sheetView tabSelected="1" zoomScaleNormal="100" workbookViewId="0">
      <pane xSplit="2" ySplit="8" topLeftCell="C46" activePane="bottomRight" state="frozen"/>
      <selection pane="topRight" activeCell="C1" sqref="C1"/>
      <selection pane="bottomLeft" activeCell="A9" sqref="A9"/>
      <selection pane="bottomRight" activeCell="B40" sqref="B40"/>
    </sheetView>
  </sheetViews>
  <sheetFormatPr defaultColWidth="8" defaultRowHeight="15.75" x14ac:dyDescent="0.2"/>
  <cols>
    <col min="1" max="1" width="3.625" style="1" customWidth="1"/>
    <col min="2" max="2" width="77.375" style="1" bestFit="1" customWidth="1"/>
    <col min="3" max="3" width="7.625" style="1" customWidth="1"/>
    <col min="4" max="4" width="8.875" style="1" customWidth="1"/>
    <col min="5" max="5" width="8.375" style="1" customWidth="1"/>
    <col min="6" max="6" width="9.75" style="1" bestFit="1" customWidth="1"/>
    <col min="7" max="7" width="13.875" style="1" customWidth="1"/>
    <col min="8" max="8" width="8" style="1"/>
    <col min="9" max="9" width="10.625" style="1" customWidth="1"/>
    <col min="10" max="10" width="12.75" style="1" customWidth="1"/>
    <col min="11" max="16384" width="8" style="1"/>
  </cols>
  <sheetData>
    <row r="1" spans="1:10" ht="45" customHeight="1" x14ac:dyDescent="0.3">
      <c r="A1" s="72" t="s">
        <v>86</v>
      </c>
      <c r="B1" s="72"/>
      <c r="C1" s="72"/>
      <c r="D1" s="72"/>
      <c r="E1" s="72"/>
      <c r="F1" s="72"/>
      <c r="G1" s="72"/>
    </row>
    <row r="2" spans="1:10" ht="13.5" customHeight="1" x14ac:dyDescent="0.2">
      <c r="A2" s="69"/>
      <c r="B2" s="67"/>
      <c r="C2" s="67"/>
      <c r="D2" s="68"/>
      <c r="E2" s="68"/>
      <c r="F2" s="67"/>
      <c r="G2" s="66"/>
    </row>
    <row r="3" spans="1:10" ht="91.5" customHeight="1" x14ac:dyDescent="0.2">
      <c r="A3" s="65" t="s">
        <v>67</v>
      </c>
      <c r="B3" s="60" t="s">
        <v>84</v>
      </c>
      <c r="C3" s="64" t="s">
        <v>66</v>
      </c>
      <c r="D3" s="62" t="s">
        <v>65</v>
      </c>
      <c r="E3" s="62" t="s">
        <v>64</v>
      </c>
      <c r="F3" s="63" t="s">
        <v>63</v>
      </c>
      <c r="G3" s="62" t="s">
        <v>62</v>
      </c>
    </row>
    <row r="4" spans="1:10" s="56" customFormat="1" ht="5.25" customHeight="1" x14ac:dyDescent="0.2">
      <c r="A4" s="61"/>
      <c r="B4" s="60"/>
      <c r="C4" s="60"/>
      <c r="D4" s="59"/>
      <c r="E4" s="60"/>
      <c r="F4" s="59"/>
      <c r="G4" s="60"/>
    </row>
    <row r="5" spans="1:10" s="56" customFormat="1" ht="10.5" customHeight="1" x14ac:dyDescent="0.2">
      <c r="A5" s="58"/>
      <c r="B5" s="57"/>
      <c r="C5" s="57"/>
      <c r="D5" s="57" t="s">
        <v>61</v>
      </c>
      <c r="E5" s="57" t="s">
        <v>61</v>
      </c>
      <c r="F5" s="57"/>
      <c r="G5" s="57" t="s">
        <v>60</v>
      </c>
    </row>
    <row r="6" spans="1:10" s="54" customFormat="1" ht="1.5" customHeight="1" x14ac:dyDescent="0.2">
      <c r="A6" s="55" t="s">
        <v>59</v>
      </c>
      <c r="B6" s="55" t="s">
        <v>58</v>
      </c>
      <c r="C6" s="55"/>
      <c r="D6" s="55" t="s">
        <v>57</v>
      </c>
      <c r="E6" s="55" t="s">
        <v>56</v>
      </c>
      <c r="F6" s="55"/>
      <c r="G6" s="55" t="s">
        <v>55</v>
      </c>
    </row>
    <row r="7" spans="1:10" x14ac:dyDescent="0.2">
      <c r="A7" s="53"/>
      <c r="B7" s="52" t="s">
        <v>54</v>
      </c>
      <c r="C7" s="51">
        <f t="shared" ref="C7:F7" si="0">+C8+C34+C50</f>
        <v>5907.3626021136815</v>
      </c>
      <c r="D7" s="51">
        <f t="shared" si="0"/>
        <v>9925.5704084547269</v>
      </c>
      <c r="E7" s="51">
        <f t="shared" si="0"/>
        <v>6127.5704084547269</v>
      </c>
      <c r="F7" s="51">
        <f t="shared" si="0"/>
        <v>9009</v>
      </c>
      <c r="G7" s="51">
        <f>+G8+G34+G50</f>
        <v>88000000</v>
      </c>
      <c r="J7" s="46"/>
    </row>
    <row r="8" spans="1:10" x14ac:dyDescent="0.2">
      <c r="A8" s="38" t="s">
        <v>53</v>
      </c>
      <c r="B8" s="50" t="s">
        <v>87</v>
      </c>
      <c r="C8" s="49">
        <f t="shared" ref="C8:F8" si="1">+SUM(C9:C33)</f>
        <v>3738.6726021136815</v>
      </c>
      <c r="D8" s="49">
        <f t="shared" si="1"/>
        <v>5944.5704084547269</v>
      </c>
      <c r="E8" s="49">
        <f t="shared" si="1"/>
        <v>3227.5704084547274</v>
      </c>
      <c r="F8" s="49">
        <f t="shared" si="1"/>
        <v>7146</v>
      </c>
      <c r="G8" s="49">
        <f>+SUM(G9:G33)</f>
        <v>67295857</v>
      </c>
      <c r="J8" s="46"/>
    </row>
    <row r="9" spans="1:10" x14ac:dyDescent="0.2">
      <c r="A9" s="48" t="s">
        <v>4</v>
      </c>
      <c r="B9" s="35" t="s">
        <v>81</v>
      </c>
      <c r="C9" s="18">
        <v>92</v>
      </c>
      <c r="D9" s="18">
        <v>275</v>
      </c>
      <c r="E9" s="18">
        <v>275</v>
      </c>
      <c r="F9" s="18">
        <v>0</v>
      </c>
      <c r="G9" s="18">
        <v>1135200</v>
      </c>
      <c r="J9" s="46"/>
    </row>
    <row r="10" spans="1:10" ht="16.5" customHeight="1" x14ac:dyDescent="0.2">
      <c r="A10" s="40" t="s">
        <v>2</v>
      </c>
      <c r="B10" s="16" t="s">
        <v>52</v>
      </c>
      <c r="C10" s="14">
        <v>970.75</v>
      </c>
      <c r="D10" s="14">
        <v>1224</v>
      </c>
      <c r="E10" s="14">
        <v>30</v>
      </c>
      <c r="F10" s="14">
        <v>0</v>
      </c>
      <c r="G10" s="14">
        <f>12614321</f>
        <v>12614321</v>
      </c>
    </row>
    <row r="11" spans="1:10" x14ac:dyDescent="0.2">
      <c r="A11" s="47" t="s">
        <v>0</v>
      </c>
      <c r="B11" s="34" t="s">
        <v>51</v>
      </c>
      <c r="C11" s="14">
        <v>393.33333333333331</v>
      </c>
      <c r="D11" s="14">
        <v>400</v>
      </c>
      <c r="E11" s="14">
        <v>10</v>
      </c>
      <c r="F11" s="14">
        <v>0</v>
      </c>
      <c r="G11" s="14">
        <v>5797380</v>
      </c>
      <c r="J11" s="46"/>
    </row>
    <row r="12" spans="1:10" x14ac:dyDescent="0.2">
      <c r="A12" s="40" t="s">
        <v>29</v>
      </c>
      <c r="B12" s="16" t="s">
        <v>50</v>
      </c>
      <c r="C12" s="14">
        <v>594</v>
      </c>
      <c r="D12" s="14">
        <v>832</v>
      </c>
      <c r="E12" s="14">
        <v>70</v>
      </c>
      <c r="F12" s="14">
        <v>0</v>
      </c>
      <c r="G12" s="14">
        <v>7749361</v>
      </c>
    </row>
    <row r="13" spans="1:10" x14ac:dyDescent="0.2">
      <c r="A13" s="45" t="s">
        <v>27</v>
      </c>
      <c r="B13" s="16" t="s">
        <v>82</v>
      </c>
      <c r="C13" s="14">
        <v>227.27</v>
      </c>
      <c r="D13" s="14">
        <v>290</v>
      </c>
      <c r="E13" s="14">
        <v>0</v>
      </c>
      <c r="F13" s="14">
        <v>0</v>
      </c>
      <c r="G13" s="14">
        <v>3122435</v>
      </c>
    </row>
    <row r="14" spans="1:10" s="43" customFormat="1" x14ac:dyDescent="0.2">
      <c r="A14" s="40" t="s">
        <v>25</v>
      </c>
      <c r="B14" s="16" t="s">
        <v>85</v>
      </c>
      <c r="C14" s="14">
        <v>16.093333333333334</v>
      </c>
      <c r="D14" s="14">
        <v>26</v>
      </c>
      <c r="E14" s="14">
        <v>10</v>
      </c>
      <c r="F14" s="14">
        <v>20</v>
      </c>
      <c r="G14" s="14">
        <v>269311</v>
      </c>
    </row>
    <row r="15" spans="1:10" s="43" customFormat="1" ht="16.5" customHeight="1" x14ac:dyDescent="0.2">
      <c r="A15" s="40" t="s">
        <v>24</v>
      </c>
      <c r="B15" s="16" t="s">
        <v>83</v>
      </c>
      <c r="C15" s="14">
        <v>333.33333333333331</v>
      </c>
      <c r="D15" s="14">
        <v>500</v>
      </c>
      <c r="E15" s="14">
        <v>500</v>
      </c>
      <c r="F15" s="14">
        <v>0</v>
      </c>
      <c r="G15" s="14">
        <v>4677369</v>
      </c>
    </row>
    <row r="16" spans="1:10" s="43" customFormat="1" x14ac:dyDescent="0.2">
      <c r="A16" s="40" t="s">
        <v>22</v>
      </c>
      <c r="B16" s="16" t="s">
        <v>49</v>
      </c>
      <c r="C16" s="14">
        <v>975</v>
      </c>
      <c r="D16" s="14">
        <v>1950</v>
      </c>
      <c r="E16" s="14">
        <v>1950</v>
      </c>
      <c r="F16" s="14">
        <v>0</v>
      </c>
      <c r="G16" s="14">
        <v>13665600</v>
      </c>
      <c r="I16" s="44"/>
    </row>
    <row r="17" spans="1:10" x14ac:dyDescent="0.2">
      <c r="A17" s="17" t="s">
        <v>20</v>
      </c>
      <c r="B17" s="16" t="s">
        <v>48</v>
      </c>
      <c r="C17" s="14">
        <v>100</v>
      </c>
      <c r="D17" s="14">
        <v>300</v>
      </c>
      <c r="E17" s="14">
        <v>300</v>
      </c>
      <c r="F17" s="14">
        <v>200</v>
      </c>
      <c r="G17" s="14">
        <v>7000000</v>
      </c>
    </row>
    <row r="18" spans="1:10" x14ac:dyDescent="0.25">
      <c r="A18" s="40" t="s">
        <v>18</v>
      </c>
      <c r="B18" s="41" t="s">
        <v>47</v>
      </c>
      <c r="C18" s="14">
        <v>4.75</v>
      </c>
      <c r="D18" s="14">
        <v>19</v>
      </c>
      <c r="E18" s="14">
        <v>19</v>
      </c>
      <c r="F18" s="14">
        <v>880</v>
      </c>
      <c r="G18" s="14">
        <v>1449818</v>
      </c>
    </row>
    <row r="19" spans="1:10" x14ac:dyDescent="0.25">
      <c r="A19" s="40" t="s">
        <v>16</v>
      </c>
      <c r="B19" s="41" t="s">
        <v>46</v>
      </c>
      <c r="C19" s="14">
        <v>1.5</v>
      </c>
      <c r="D19" s="14">
        <v>6</v>
      </c>
      <c r="E19" s="14">
        <v>6</v>
      </c>
      <c r="F19" s="14">
        <v>906</v>
      </c>
      <c r="G19" s="14">
        <v>1448296</v>
      </c>
      <c r="H19" s="9"/>
      <c r="I19" s="9"/>
      <c r="J19" s="9"/>
    </row>
    <row r="20" spans="1:10" x14ac:dyDescent="0.25">
      <c r="A20" s="40" t="s">
        <v>14</v>
      </c>
      <c r="B20" s="41" t="s">
        <v>45</v>
      </c>
      <c r="C20" s="14">
        <v>0</v>
      </c>
      <c r="D20" s="14">
        <v>0</v>
      </c>
      <c r="E20" s="14">
        <v>0</v>
      </c>
      <c r="F20" s="14">
        <v>877</v>
      </c>
      <c r="G20" s="14">
        <v>1448872</v>
      </c>
      <c r="H20" s="9"/>
      <c r="I20" s="9"/>
      <c r="J20" s="9"/>
    </row>
    <row r="21" spans="1:10" x14ac:dyDescent="0.25">
      <c r="A21" s="40">
        <v>13</v>
      </c>
      <c r="B21" s="41" t="s">
        <v>44</v>
      </c>
      <c r="C21" s="14">
        <v>0</v>
      </c>
      <c r="D21" s="14">
        <v>0</v>
      </c>
      <c r="E21" s="14">
        <v>0</v>
      </c>
      <c r="F21" s="14">
        <v>940</v>
      </c>
      <c r="G21" s="14">
        <v>1419398</v>
      </c>
      <c r="H21" s="9"/>
      <c r="I21" s="9"/>
      <c r="J21" s="9"/>
    </row>
    <row r="22" spans="1:10" x14ac:dyDescent="0.25">
      <c r="A22" s="40" t="s">
        <v>10</v>
      </c>
      <c r="B22" s="41" t="s">
        <v>43</v>
      </c>
      <c r="C22" s="14">
        <v>6.5</v>
      </c>
      <c r="D22" s="14">
        <v>26</v>
      </c>
      <c r="E22" s="14">
        <v>26</v>
      </c>
      <c r="F22" s="14">
        <v>705</v>
      </c>
      <c r="G22" s="14">
        <v>1381022</v>
      </c>
      <c r="H22" s="9"/>
      <c r="I22" s="9"/>
      <c r="J22" s="9"/>
    </row>
    <row r="23" spans="1:10" ht="14.25" customHeight="1" x14ac:dyDescent="0.25">
      <c r="A23" s="40" t="s">
        <v>8</v>
      </c>
      <c r="B23" s="42" t="s">
        <v>42</v>
      </c>
      <c r="C23" s="14">
        <v>2.5</v>
      </c>
      <c r="D23" s="14">
        <v>10</v>
      </c>
      <c r="E23" s="14">
        <v>10</v>
      </c>
      <c r="F23" s="14">
        <v>1050</v>
      </c>
      <c r="G23" s="14">
        <v>1442010</v>
      </c>
      <c r="H23" s="9"/>
      <c r="I23" s="9"/>
      <c r="J23" s="9"/>
    </row>
    <row r="24" spans="1:10" x14ac:dyDescent="0.25">
      <c r="A24" s="40" t="s">
        <v>41</v>
      </c>
      <c r="B24" s="41" t="s">
        <v>40</v>
      </c>
      <c r="C24" s="14">
        <v>4.5</v>
      </c>
      <c r="D24" s="14">
        <v>18</v>
      </c>
      <c r="E24" s="14">
        <v>18</v>
      </c>
      <c r="F24" s="14">
        <v>920</v>
      </c>
      <c r="G24" s="14">
        <v>1439380</v>
      </c>
      <c r="H24" s="9"/>
      <c r="I24" s="39"/>
      <c r="J24" s="9"/>
    </row>
    <row r="25" spans="1:10" x14ac:dyDescent="0.25">
      <c r="A25" s="29" t="s">
        <v>39</v>
      </c>
      <c r="B25" s="41" t="s">
        <v>74</v>
      </c>
      <c r="C25" s="14">
        <v>4.5</v>
      </c>
      <c r="D25" s="14">
        <v>18</v>
      </c>
      <c r="E25" s="14">
        <v>0</v>
      </c>
      <c r="F25" s="14">
        <v>160</v>
      </c>
      <c r="G25" s="14">
        <v>217860</v>
      </c>
      <c r="H25" s="9"/>
      <c r="I25" s="39"/>
      <c r="J25" s="9"/>
    </row>
    <row r="26" spans="1:10" x14ac:dyDescent="0.25">
      <c r="A26" s="29" t="s">
        <v>37</v>
      </c>
      <c r="B26" s="41" t="s">
        <v>75</v>
      </c>
      <c r="C26" s="14">
        <v>0.75</v>
      </c>
      <c r="D26" s="14">
        <v>3</v>
      </c>
      <c r="E26" s="14">
        <v>0</v>
      </c>
      <c r="F26" s="14">
        <v>60</v>
      </c>
      <c r="G26" s="14">
        <v>97820</v>
      </c>
      <c r="H26" s="9"/>
      <c r="I26" s="39"/>
      <c r="J26" s="9"/>
    </row>
    <row r="27" spans="1:10" x14ac:dyDescent="0.25">
      <c r="A27" s="29" t="s">
        <v>35</v>
      </c>
      <c r="B27" s="41" t="s">
        <v>76</v>
      </c>
      <c r="C27" s="14">
        <v>0</v>
      </c>
      <c r="D27" s="14">
        <v>0</v>
      </c>
      <c r="E27" s="14">
        <v>0</v>
      </c>
      <c r="F27" s="14">
        <v>0</v>
      </c>
      <c r="G27" s="14">
        <v>26040</v>
      </c>
      <c r="H27" s="9"/>
      <c r="I27" s="39"/>
      <c r="J27" s="9"/>
    </row>
    <row r="28" spans="1:10" x14ac:dyDescent="0.25">
      <c r="A28" s="29" t="s">
        <v>69</v>
      </c>
      <c r="B28" s="41" t="s">
        <v>77</v>
      </c>
      <c r="C28" s="14">
        <v>6.75</v>
      </c>
      <c r="D28" s="14">
        <v>27</v>
      </c>
      <c r="E28" s="14">
        <v>0</v>
      </c>
      <c r="F28" s="14">
        <v>406</v>
      </c>
      <c r="G28" s="14">
        <v>624774</v>
      </c>
      <c r="H28" s="9"/>
      <c r="I28" s="39"/>
      <c r="J28" s="9"/>
    </row>
    <row r="29" spans="1:10" x14ac:dyDescent="0.25">
      <c r="A29" s="29" t="s">
        <v>70</v>
      </c>
      <c r="B29" s="41" t="s">
        <v>78</v>
      </c>
      <c r="C29" s="14">
        <v>2.5</v>
      </c>
      <c r="D29" s="14">
        <v>10</v>
      </c>
      <c r="E29" s="14">
        <v>0</v>
      </c>
      <c r="F29" s="14">
        <v>0</v>
      </c>
      <c r="G29" s="14">
        <v>27067</v>
      </c>
      <c r="H29" s="9"/>
      <c r="I29" s="39"/>
      <c r="J29" s="9"/>
    </row>
    <row r="30" spans="1:10" x14ac:dyDescent="0.25">
      <c r="A30" s="29" t="s">
        <v>71</v>
      </c>
      <c r="B30" s="41" t="s">
        <v>79</v>
      </c>
      <c r="C30" s="14">
        <v>1.75</v>
      </c>
      <c r="D30" s="14">
        <v>7</v>
      </c>
      <c r="E30" s="14">
        <v>0</v>
      </c>
      <c r="F30" s="14">
        <v>22</v>
      </c>
      <c r="G30" s="14">
        <v>76523</v>
      </c>
      <c r="H30" s="9"/>
      <c r="I30" s="39"/>
      <c r="J30" s="9"/>
    </row>
    <row r="31" spans="1:10" ht="15" customHeight="1" x14ac:dyDescent="0.25">
      <c r="A31" s="29" t="s">
        <v>72</v>
      </c>
      <c r="B31" s="16" t="s">
        <v>38</v>
      </c>
      <c r="C31" s="14">
        <v>0</v>
      </c>
      <c r="D31" s="14">
        <v>0</v>
      </c>
      <c r="E31" s="14">
        <v>0</v>
      </c>
      <c r="F31" s="14">
        <v>0</v>
      </c>
      <c r="G31" s="14">
        <v>80000</v>
      </c>
      <c r="H31" s="9"/>
      <c r="I31" s="39"/>
      <c r="J31" s="9"/>
    </row>
    <row r="32" spans="1:10" ht="31.5" x14ac:dyDescent="0.25">
      <c r="A32" s="29" t="s">
        <v>68</v>
      </c>
      <c r="B32" s="70" t="s">
        <v>36</v>
      </c>
      <c r="C32" s="14">
        <v>0</v>
      </c>
      <c r="D32" s="14">
        <v>0</v>
      </c>
      <c r="E32" s="14">
        <v>0</v>
      </c>
      <c r="F32" s="14">
        <v>0</v>
      </c>
      <c r="G32" s="14">
        <v>36000</v>
      </c>
      <c r="H32" s="9"/>
      <c r="I32" s="39"/>
      <c r="J32" s="9"/>
    </row>
    <row r="33" spans="1:10" x14ac:dyDescent="0.2">
      <c r="A33" s="71" t="s">
        <v>73</v>
      </c>
      <c r="B33" s="12" t="s">
        <v>34</v>
      </c>
      <c r="C33" s="10">
        <v>0.89260211368180531</v>
      </c>
      <c r="D33" s="10">
        <v>3.5704084547272212</v>
      </c>
      <c r="E33" s="10">
        <v>3.5704084547272212</v>
      </c>
      <c r="F33" s="10">
        <v>0</v>
      </c>
      <c r="G33" s="10">
        <v>50000</v>
      </c>
    </row>
    <row r="34" spans="1:10" x14ac:dyDescent="0.2">
      <c r="A34" s="38" t="s">
        <v>33</v>
      </c>
      <c r="B34" s="37" t="s">
        <v>32</v>
      </c>
      <c r="C34" s="25">
        <v>2168.69</v>
      </c>
      <c r="D34" s="25">
        <v>3981</v>
      </c>
      <c r="E34" s="25">
        <v>2900</v>
      </c>
      <c r="F34" s="25">
        <v>316</v>
      </c>
      <c r="G34" s="25">
        <f>+SUM(G35:G49)</f>
        <v>16682741</v>
      </c>
    </row>
    <row r="35" spans="1:10" ht="47.25" x14ac:dyDescent="0.2">
      <c r="A35" s="36" t="s">
        <v>4</v>
      </c>
      <c r="B35" s="35" t="s">
        <v>89</v>
      </c>
      <c r="C35" s="18">
        <v>500</v>
      </c>
      <c r="D35" s="18">
        <v>1000</v>
      </c>
      <c r="E35" s="18">
        <v>1000</v>
      </c>
      <c r="F35" s="18">
        <v>100</v>
      </c>
      <c r="G35" s="18">
        <v>7134000</v>
      </c>
      <c r="H35" s="9"/>
      <c r="I35" s="9"/>
      <c r="J35" s="9"/>
    </row>
    <row r="36" spans="1:10" ht="47.25" x14ac:dyDescent="0.2">
      <c r="A36" s="29" t="s">
        <v>2</v>
      </c>
      <c r="B36" s="34" t="s">
        <v>31</v>
      </c>
      <c r="C36" s="14">
        <v>500</v>
      </c>
      <c r="D36" s="14">
        <v>1000</v>
      </c>
      <c r="E36" s="14">
        <v>1000</v>
      </c>
      <c r="F36" s="14">
        <v>0</v>
      </c>
      <c r="G36" s="14">
        <v>750000</v>
      </c>
      <c r="H36" s="9"/>
      <c r="I36" s="9"/>
      <c r="J36" s="9"/>
    </row>
    <row r="37" spans="1:10" ht="18.75" customHeight="1" x14ac:dyDescent="0.2">
      <c r="A37" s="33" t="s">
        <v>0</v>
      </c>
      <c r="B37" s="30" t="s">
        <v>30</v>
      </c>
      <c r="C37" s="14">
        <v>48.08</v>
      </c>
      <c r="D37" s="14">
        <v>59</v>
      </c>
      <c r="E37" s="14">
        <v>15</v>
      </c>
      <c r="F37" s="14">
        <v>0</v>
      </c>
      <c r="G37" s="14">
        <v>174870</v>
      </c>
      <c r="H37" s="9"/>
      <c r="I37" s="9"/>
      <c r="J37" s="9"/>
    </row>
    <row r="38" spans="1:10" ht="31.5" x14ac:dyDescent="0.2">
      <c r="A38" s="32" t="s">
        <v>29</v>
      </c>
      <c r="B38" s="16" t="s">
        <v>28</v>
      </c>
      <c r="C38" s="14">
        <v>50</v>
      </c>
      <c r="D38" s="14">
        <v>100</v>
      </c>
      <c r="E38" s="14">
        <v>100</v>
      </c>
      <c r="F38" s="14">
        <v>0</v>
      </c>
      <c r="G38" s="14">
        <v>611600</v>
      </c>
      <c r="H38" s="9"/>
      <c r="I38" s="9"/>
      <c r="J38" s="9"/>
    </row>
    <row r="39" spans="1:10" ht="34.5" customHeight="1" x14ac:dyDescent="0.2">
      <c r="A39" s="29" t="s">
        <v>27</v>
      </c>
      <c r="B39" s="16" t="s">
        <v>26</v>
      </c>
      <c r="C39" s="14">
        <v>163.75</v>
      </c>
      <c r="D39" s="14">
        <v>316</v>
      </c>
      <c r="E39" s="14">
        <v>100</v>
      </c>
      <c r="F39" s="14">
        <v>216</v>
      </c>
      <c r="G39" s="14">
        <v>1467001</v>
      </c>
      <c r="H39" s="9"/>
      <c r="I39" s="9"/>
      <c r="J39" s="9"/>
    </row>
    <row r="40" spans="1:10" x14ac:dyDescent="0.2">
      <c r="A40" s="29" t="s">
        <v>25</v>
      </c>
      <c r="B40" s="16" t="s">
        <v>90</v>
      </c>
      <c r="C40" s="14">
        <v>2.5</v>
      </c>
      <c r="D40" s="14">
        <v>5</v>
      </c>
      <c r="E40" s="14">
        <v>5</v>
      </c>
      <c r="F40" s="14">
        <v>0</v>
      </c>
      <c r="G40" s="14">
        <v>18660</v>
      </c>
      <c r="H40" s="9"/>
      <c r="I40" s="9"/>
      <c r="J40" s="9"/>
    </row>
    <row r="41" spans="1:10" ht="31.5" x14ac:dyDescent="0.2">
      <c r="A41" s="31" t="s">
        <v>24</v>
      </c>
      <c r="B41" s="30" t="s">
        <v>23</v>
      </c>
      <c r="C41" s="14">
        <v>85.78</v>
      </c>
      <c r="D41" s="14">
        <v>161</v>
      </c>
      <c r="E41" s="14">
        <v>100</v>
      </c>
      <c r="F41" s="14">
        <v>0</v>
      </c>
      <c r="G41" s="14">
        <v>595043</v>
      </c>
      <c r="H41" s="9"/>
      <c r="I41" s="9"/>
      <c r="J41" s="9"/>
    </row>
    <row r="42" spans="1:10" ht="31.5" x14ac:dyDescent="0.2">
      <c r="A42" s="29" t="s">
        <v>22</v>
      </c>
      <c r="B42" s="30" t="s">
        <v>21</v>
      </c>
      <c r="C42" s="14">
        <v>152.75</v>
      </c>
      <c r="D42" s="14">
        <v>301</v>
      </c>
      <c r="E42" s="14">
        <v>50</v>
      </c>
      <c r="F42" s="14">
        <v>0</v>
      </c>
      <c r="G42" s="14">
        <v>516885</v>
      </c>
      <c r="H42" s="9"/>
      <c r="I42" s="9"/>
      <c r="J42" s="9"/>
    </row>
    <row r="43" spans="1:10" x14ac:dyDescent="0.2">
      <c r="A43" s="29" t="s">
        <v>20</v>
      </c>
      <c r="B43" s="30" t="s">
        <v>19</v>
      </c>
      <c r="C43" s="14">
        <v>7.5</v>
      </c>
      <c r="D43" s="14">
        <v>18</v>
      </c>
      <c r="E43" s="14">
        <v>10</v>
      </c>
      <c r="F43" s="14">
        <v>0</v>
      </c>
      <c r="G43" s="14">
        <v>8640</v>
      </c>
      <c r="H43" s="9"/>
      <c r="I43" s="9"/>
      <c r="J43" s="9"/>
    </row>
    <row r="44" spans="1:10" ht="31.5" x14ac:dyDescent="0.2">
      <c r="A44" s="29" t="s">
        <v>18</v>
      </c>
      <c r="B44" s="30" t="s">
        <v>17</v>
      </c>
      <c r="C44" s="14">
        <v>51.17</v>
      </c>
      <c r="D44" s="14">
        <v>102</v>
      </c>
      <c r="E44" s="14">
        <v>100</v>
      </c>
      <c r="F44" s="14">
        <v>0</v>
      </c>
      <c r="G44" s="14">
        <v>656690</v>
      </c>
      <c r="H44" s="9"/>
      <c r="I44" s="9"/>
      <c r="J44" s="9"/>
    </row>
    <row r="45" spans="1:10" ht="51.75" customHeight="1" x14ac:dyDescent="0.2">
      <c r="A45" s="29" t="s">
        <v>16</v>
      </c>
      <c r="B45" s="30" t="s">
        <v>15</v>
      </c>
      <c r="C45" s="14">
        <v>311</v>
      </c>
      <c r="D45" s="14">
        <v>433</v>
      </c>
      <c r="E45" s="14">
        <v>100</v>
      </c>
      <c r="F45" s="14">
        <v>0</v>
      </c>
      <c r="G45" s="14">
        <v>2048987</v>
      </c>
      <c r="H45" s="9"/>
      <c r="I45" s="9"/>
      <c r="J45" s="9"/>
    </row>
    <row r="46" spans="1:10" ht="31.5" x14ac:dyDescent="0.2">
      <c r="A46" s="29" t="s">
        <v>14</v>
      </c>
      <c r="B46" s="30" t="s">
        <v>13</v>
      </c>
      <c r="C46" s="14">
        <v>186.16000000000003</v>
      </c>
      <c r="D46" s="14">
        <v>266</v>
      </c>
      <c r="E46" s="14">
        <v>100</v>
      </c>
      <c r="F46" s="14">
        <v>0</v>
      </c>
      <c r="G46" s="14">
        <v>1780305</v>
      </c>
      <c r="H46" s="9"/>
      <c r="I46" s="9"/>
      <c r="J46" s="9"/>
    </row>
    <row r="47" spans="1:10" ht="31.5" x14ac:dyDescent="0.2">
      <c r="A47" s="29" t="s">
        <v>12</v>
      </c>
      <c r="B47" s="16" t="s">
        <v>11</v>
      </c>
      <c r="C47" s="14">
        <v>50</v>
      </c>
      <c r="D47" s="14">
        <v>100</v>
      </c>
      <c r="E47" s="14">
        <v>100</v>
      </c>
      <c r="F47" s="14">
        <v>0</v>
      </c>
      <c r="G47" s="14">
        <v>642400</v>
      </c>
      <c r="H47" s="9"/>
      <c r="I47" s="9"/>
      <c r="J47" s="9"/>
    </row>
    <row r="48" spans="1:10" x14ac:dyDescent="0.2">
      <c r="A48" s="29" t="s">
        <v>10</v>
      </c>
      <c r="B48" s="16" t="s">
        <v>9</v>
      </c>
      <c r="C48" s="14">
        <v>50</v>
      </c>
      <c r="D48" s="14">
        <v>100</v>
      </c>
      <c r="E48" s="14">
        <v>100</v>
      </c>
      <c r="F48" s="14">
        <v>0</v>
      </c>
      <c r="G48" s="14">
        <v>137500</v>
      </c>
      <c r="H48" s="9"/>
      <c r="I48" s="9"/>
      <c r="J48" s="9"/>
    </row>
    <row r="49" spans="1:10" ht="31.5" x14ac:dyDescent="0.2">
      <c r="A49" s="28" t="s">
        <v>8</v>
      </c>
      <c r="B49" s="12" t="s">
        <v>7</v>
      </c>
      <c r="C49" s="10">
        <v>10</v>
      </c>
      <c r="D49" s="10">
        <v>20</v>
      </c>
      <c r="E49" s="10">
        <v>20</v>
      </c>
      <c r="F49" s="10">
        <v>0</v>
      </c>
      <c r="G49" s="10">
        <v>140160</v>
      </c>
      <c r="H49" s="9"/>
      <c r="I49" s="9"/>
      <c r="J49" s="9"/>
    </row>
    <row r="50" spans="1:10" s="23" customFormat="1" x14ac:dyDescent="0.25">
      <c r="A50" s="27" t="s">
        <v>6</v>
      </c>
      <c r="B50" s="26" t="s">
        <v>5</v>
      </c>
      <c r="C50" s="25">
        <v>0</v>
      </c>
      <c r="D50" s="25">
        <v>0</v>
      </c>
      <c r="E50" s="25">
        <v>0</v>
      </c>
      <c r="F50" s="25">
        <v>1547</v>
      </c>
      <c r="G50" s="25">
        <f>+G51+G52+G53</f>
        <v>4021402</v>
      </c>
      <c r="H50" s="24"/>
      <c r="I50" s="24"/>
      <c r="J50" s="24"/>
    </row>
    <row r="51" spans="1:10" x14ac:dyDescent="0.2">
      <c r="A51" s="22" t="s">
        <v>4</v>
      </c>
      <c r="B51" s="21" t="s">
        <v>3</v>
      </c>
      <c r="C51" s="19">
        <v>0</v>
      </c>
      <c r="D51" s="19">
        <v>0</v>
      </c>
      <c r="E51" s="19">
        <v>0</v>
      </c>
      <c r="F51" s="20">
        <v>1547</v>
      </c>
      <c r="G51" s="19">
        <v>4002438</v>
      </c>
      <c r="H51" s="9"/>
      <c r="I51" s="9"/>
      <c r="J51" s="9"/>
    </row>
    <row r="52" spans="1:10" x14ac:dyDescent="0.2">
      <c r="A52" s="17" t="s">
        <v>2</v>
      </c>
      <c r="B52" s="16" t="s">
        <v>1</v>
      </c>
      <c r="C52" s="15">
        <v>0</v>
      </c>
      <c r="D52" s="15">
        <v>0</v>
      </c>
      <c r="E52" s="15">
        <v>0</v>
      </c>
      <c r="F52" s="15">
        <v>0</v>
      </c>
      <c r="G52" s="15">
        <v>10000</v>
      </c>
      <c r="H52" s="9"/>
      <c r="I52" s="9"/>
      <c r="J52" s="9"/>
    </row>
    <row r="53" spans="1:10" ht="31.5" x14ac:dyDescent="0.2">
      <c r="A53" s="13" t="s">
        <v>0</v>
      </c>
      <c r="B53" s="12" t="s">
        <v>88</v>
      </c>
      <c r="C53" s="11">
        <v>0</v>
      </c>
      <c r="D53" s="11">
        <v>0</v>
      </c>
      <c r="E53" s="11">
        <v>0</v>
      </c>
      <c r="F53" s="11">
        <v>0</v>
      </c>
      <c r="G53" s="11">
        <v>8964</v>
      </c>
      <c r="H53" s="9"/>
      <c r="I53" s="9"/>
      <c r="J53" s="9"/>
    </row>
    <row r="54" spans="1:10" s="6" customFormat="1" x14ac:dyDescent="0.2">
      <c r="F54" s="8"/>
      <c r="G54" s="7"/>
    </row>
    <row r="55" spans="1:10" s="6" customFormat="1" ht="34.5" customHeight="1" x14ac:dyDescent="0.2">
      <c r="A55" s="73" t="s">
        <v>80</v>
      </c>
      <c r="B55" s="73"/>
      <c r="C55" s="73"/>
      <c r="D55" s="73"/>
      <c r="E55" s="73"/>
      <c r="F55" s="73"/>
      <c r="G55" s="73"/>
    </row>
    <row r="56" spans="1:10" s="6" customFormat="1" x14ac:dyDescent="0.2">
      <c r="F56" s="8"/>
      <c r="G56" s="7"/>
    </row>
    <row r="57" spans="1:10" s="6" customFormat="1" x14ac:dyDescent="0.2">
      <c r="F57" s="8"/>
      <c r="G57" s="7"/>
    </row>
    <row r="58" spans="1:10" x14ac:dyDescent="0.2">
      <c r="B58" s="4"/>
      <c r="C58" s="4"/>
      <c r="D58" s="4"/>
      <c r="E58" s="4"/>
      <c r="F58" s="3"/>
      <c r="G58" s="5"/>
    </row>
    <row r="59" spans="1:10" x14ac:dyDescent="0.2">
      <c r="B59" s="4"/>
      <c r="C59" s="4"/>
      <c r="D59" s="4"/>
      <c r="E59" s="4"/>
      <c r="F59" s="3"/>
      <c r="G59" s="4"/>
    </row>
    <row r="60" spans="1:10" x14ac:dyDescent="0.2">
      <c r="B60" s="4"/>
      <c r="C60" s="4"/>
      <c r="D60" s="4"/>
      <c r="E60" s="4"/>
      <c r="F60" s="3"/>
      <c r="G60" s="4"/>
    </row>
    <row r="61" spans="1:10" x14ac:dyDescent="0.2">
      <c r="B61" s="4"/>
      <c r="C61" s="4"/>
      <c r="D61" s="4"/>
      <c r="E61" s="4"/>
      <c r="F61" s="3"/>
      <c r="G61" s="4"/>
    </row>
    <row r="62" spans="1:10" x14ac:dyDescent="0.2">
      <c r="B62" s="4"/>
      <c r="C62" s="4"/>
      <c r="D62" s="4"/>
      <c r="E62" s="4"/>
      <c r="F62" s="3"/>
      <c r="G62" s="4"/>
    </row>
    <row r="63" spans="1:10" x14ac:dyDescent="0.2">
      <c r="B63" s="4"/>
      <c r="C63" s="4"/>
      <c r="D63" s="4"/>
      <c r="E63" s="4"/>
      <c r="F63" s="3"/>
      <c r="G63" s="4"/>
    </row>
    <row r="64" spans="1:10" x14ac:dyDescent="0.2">
      <c r="B64" s="4"/>
      <c r="C64" s="4"/>
      <c r="D64" s="4"/>
      <c r="E64" s="4"/>
      <c r="F64" s="3"/>
      <c r="G64" s="4"/>
    </row>
    <row r="65" spans="2:7" x14ac:dyDescent="0.2">
      <c r="B65" s="4"/>
      <c r="C65" s="4"/>
      <c r="D65" s="4"/>
      <c r="E65" s="4"/>
      <c r="F65" s="3"/>
      <c r="G65" s="4"/>
    </row>
    <row r="66" spans="2:7" x14ac:dyDescent="0.2">
      <c r="B66" s="4"/>
      <c r="C66" s="4"/>
      <c r="D66" s="4"/>
      <c r="E66" s="4"/>
      <c r="F66" s="3"/>
      <c r="G66" s="4"/>
    </row>
    <row r="67" spans="2:7" x14ac:dyDescent="0.2">
      <c r="B67" s="4"/>
      <c r="C67" s="4"/>
      <c r="D67" s="4"/>
      <c r="E67" s="4"/>
      <c r="F67" s="3"/>
      <c r="G67" s="4"/>
    </row>
    <row r="68" spans="2:7" x14ac:dyDescent="0.2">
      <c r="B68" s="4"/>
      <c r="C68" s="4"/>
      <c r="D68" s="4"/>
      <c r="E68" s="4"/>
      <c r="F68" s="3"/>
      <c r="G68" s="4"/>
    </row>
    <row r="69" spans="2:7" x14ac:dyDescent="0.2">
      <c r="B69" s="2"/>
      <c r="C69" s="2"/>
      <c r="D69" s="2"/>
      <c r="E69" s="2"/>
      <c r="F69" s="3"/>
      <c r="G69" s="2"/>
    </row>
    <row r="70" spans="2:7" x14ac:dyDescent="0.2">
      <c r="B70" s="2"/>
      <c r="C70" s="2"/>
      <c r="D70" s="2"/>
      <c r="E70" s="2"/>
      <c r="F70" s="3"/>
      <c r="G70" s="2"/>
    </row>
    <row r="71" spans="2:7" x14ac:dyDescent="0.2">
      <c r="B71" s="2"/>
      <c r="C71" s="2"/>
      <c r="D71" s="2"/>
      <c r="E71" s="2"/>
      <c r="F71" s="3"/>
      <c r="G71" s="2"/>
    </row>
    <row r="72" spans="2:7" x14ac:dyDescent="0.2">
      <c r="B72" s="2"/>
      <c r="C72" s="2"/>
      <c r="D72" s="2"/>
      <c r="E72" s="2"/>
      <c r="F72" s="3"/>
      <c r="G72" s="2"/>
    </row>
    <row r="73" spans="2:7" x14ac:dyDescent="0.2">
      <c r="B73" s="2"/>
      <c r="C73" s="2"/>
      <c r="D73" s="2"/>
      <c r="E73" s="2"/>
      <c r="F73" s="3"/>
      <c r="G73" s="2"/>
    </row>
    <row r="74" spans="2:7" x14ac:dyDescent="0.2">
      <c r="B74" s="2"/>
      <c r="C74" s="2"/>
      <c r="D74" s="2"/>
      <c r="E74" s="2"/>
      <c r="F74" s="3"/>
      <c r="G74" s="2"/>
    </row>
    <row r="75" spans="2:7" x14ac:dyDescent="0.2">
      <c r="B75" s="2"/>
      <c r="C75" s="2"/>
      <c r="D75" s="2"/>
      <c r="E75" s="2"/>
      <c r="F75" s="3"/>
      <c r="G75" s="2"/>
    </row>
    <row r="76" spans="2:7" x14ac:dyDescent="0.2">
      <c r="B76" s="2"/>
      <c r="C76" s="2"/>
      <c r="D76" s="2"/>
      <c r="E76" s="2"/>
      <c r="F76" s="3"/>
      <c r="G76" s="2"/>
    </row>
    <row r="77" spans="2:7" x14ac:dyDescent="0.2">
      <c r="B77" s="2"/>
      <c r="C77" s="2"/>
      <c r="D77" s="2"/>
      <c r="E77" s="2"/>
      <c r="F77" s="3"/>
      <c r="G77" s="2"/>
    </row>
    <row r="78" spans="2:7" x14ac:dyDescent="0.2">
      <c r="B78" s="2"/>
      <c r="C78" s="2"/>
      <c r="D78" s="2"/>
      <c r="E78" s="2"/>
      <c r="F78" s="3"/>
      <c r="G78" s="2"/>
    </row>
    <row r="79" spans="2:7" x14ac:dyDescent="0.2">
      <c r="B79" s="2"/>
      <c r="C79" s="2"/>
      <c r="D79" s="2"/>
      <c r="E79" s="2"/>
      <c r="F79" s="3"/>
      <c r="G79" s="2"/>
    </row>
    <row r="80" spans="2:7" x14ac:dyDescent="0.2">
      <c r="B80" s="2"/>
      <c r="C80" s="2"/>
      <c r="D80" s="2"/>
      <c r="E80" s="2"/>
      <c r="F80" s="3"/>
      <c r="G80" s="2"/>
    </row>
    <row r="81" spans="2:7" x14ac:dyDescent="0.2">
      <c r="B81" s="2"/>
      <c r="C81" s="2"/>
      <c r="D81" s="2"/>
      <c r="E81" s="2"/>
      <c r="F81" s="3"/>
      <c r="G81" s="2"/>
    </row>
    <row r="82" spans="2:7" x14ac:dyDescent="0.2">
      <c r="B82" s="2"/>
      <c r="C82" s="2"/>
      <c r="D82" s="2"/>
      <c r="E82" s="2"/>
      <c r="F82" s="3"/>
      <c r="G82" s="2"/>
    </row>
    <row r="83" spans="2:7" x14ac:dyDescent="0.2">
      <c r="B83" s="2"/>
      <c r="C83" s="2"/>
      <c r="D83" s="2"/>
      <c r="E83" s="2"/>
      <c r="F83" s="3"/>
      <c r="G83" s="2"/>
    </row>
    <row r="84" spans="2:7" x14ac:dyDescent="0.2">
      <c r="B84" s="2"/>
      <c r="C84" s="2"/>
      <c r="D84" s="2"/>
      <c r="E84" s="2"/>
      <c r="F84" s="3"/>
      <c r="G84" s="2"/>
    </row>
    <row r="85" spans="2:7" x14ac:dyDescent="0.2">
      <c r="B85" s="2"/>
      <c r="C85" s="2"/>
      <c r="D85" s="2"/>
      <c r="E85" s="2"/>
      <c r="F85" s="3"/>
      <c r="G85" s="2"/>
    </row>
    <row r="86" spans="2:7" x14ac:dyDescent="0.2">
      <c r="B86" s="2"/>
      <c r="C86" s="2"/>
      <c r="D86" s="2"/>
      <c r="E86" s="2"/>
      <c r="F86" s="3"/>
      <c r="G86" s="2"/>
    </row>
    <row r="87" spans="2:7" x14ac:dyDescent="0.2">
      <c r="B87" s="2"/>
      <c r="C87" s="2"/>
      <c r="D87" s="2"/>
      <c r="E87" s="2"/>
      <c r="F87" s="3"/>
      <c r="G87" s="2"/>
    </row>
    <row r="88" spans="2:7" x14ac:dyDescent="0.2">
      <c r="B88" s="2"/>
      <c r="C88" s="2"/>
      <c r="D88" s="2"/>
      <c r="E88" s="2"/>
      <c r="F88" s="3"/>
      <c r="G88" s="2"/>
    </row>
    <row r="89" spans="2:7" x14ac:dyDescent="0.2">
      <c r="B89" s="2"/>
      <c r="C89" s="2"/>
      <c r="D89" s="2"/>
      <c r="E89" s="2"/>
      <c r="F89" s="3"/>
      <c r="G89" s="2"/>
    </row>
    <row r="90" spans="2:7" x14ac:dyDescent="0.2">
      <c r="B90" s="2"/>
      <c r="C90" s="2"/>
      <c r="D90" s="2"/>
      <c r="E90" s="2"/>
      <c r="F90" s="3"/>
      <c r="G90" s="2"/>
    </row>
    <row r="91" spans="2:7" x14ac:dyDescent="0.2">
      <c r="B91" s="2"/>
      <c r="C91" s="2"/>
      <c r="D91" s="2"/>
      <c r="E91" s="2"/>
      <c r="F91" s="3"/>
      <c r="G91" s="2"/>
    </row>
    <row r="92" spans="2:7" x14ac:dyDescent="0.2">
      <c r="B92" s="2"/>
      <c r="C92" s="2"/>
      <c r="D92" s="2"/>
      <c r="E92" s="2"/>
      <c r="F92" s="3"/>
      <c r="G92" s="2"/>
    </row>
    <row r="93" spans="2:7" x14ac:dyDescent="0.2">
      <c r="B93" s="2"/>
      <c r="C93" s="2"/>
      <c r="D93" s="2"/>
      <c r="E93" s="2"/>
      <c r="F93" s="3"/>
      <c r="G93" s="2"/>
    </row>
    <row r="94" spans="2:7" x14ac:dyDescent="0.2">
      <c r="B94" s="2"/>
      <c r="C94" s="2"/>
      <c r="D94" s="2"/>
      <c r="E94" s="2"/>
      <c r="F94" s="3"/>
      <c r="G94" s="2"/>
    </row>
    <row r="95" spans="2:7" x14ac:dyDescent="0.2">
      <c r="B95" s="2"/>
      <c r="C95" s="2"/>
      <c r="D95" s="2"/>
      <c r="E95" s="2"/>
      <c r="F95" s="3"/>
      <c r="G95" s="2"/>
    </row>
    <row r="96" spans="2:7" x14ac:dyDescent="0.2">
      <c r="B96" s="2"/>
      <c r="C96" s="2"/>
      <c r="D96" s="2"/>
      <c r="E96" s="2"/>
      <c r="F96" s="3"/>
      <c r="G96" s="2"/>
    </row>
    <row r="97" spans="2:7" x14ac:dyDescent="0.2">
      <c r="B97" s="2"/>
      <c r="C97" s="2"/>
      <c r="D97" s="2"/>
      <c r="E97" s="2"/>
      <c r="F97" s="3"/>
      <c r="G97" s="2"/>
    </row>
    <row r="98" spans="2:7" x14ac:dyDescent="0.2">
      <c r="B98" s="2"/>
      <c r="C98" s="2"/>
      <c r="D98" s="2"/>
      <c r="E98" s="2"/>
      <c r="F98" s="3"/>
      <c r="G98" s="2"/>
    </row>
    <row r="99" spans="2:7" x14ac:dyDescent="0.2">
      <c r="B99" s="2"/>
      <c r="C99" s="2"/>
      <c r="D99" s="2"/>
      <c r="E99" s="2"/>
      <c r="F99" s="3"/>
      <c r="G99" s="2"/>
    </row>
    <row r="100" spans="2:7" x14ac:dyDescent="0.2">
      <c r="B100" s="2"/>
      <c r="C100" s="2"/>
      <c r="D100" s="2"/>
      <c r="E100" s="2"/>
      <c r="F100" s="3"/>
      <c r="G100" s="2"/>
    </row>
    <row r="101" spans="2:7" x14ac:dyDescent="0.2">
      <c r="B101" s="2"/>
      <c r="C101" s="2"/>
      <c r="D101" s="2"/>
      <c r="E101" s="2"/>
      <c r="F101" s="3"/>
      <c r="G101" s="2"/>
    </row>
    <row r="102" spans="2:7" x14ac:dyDescent="0.2">
      <c r="B102" s="2"/>
      <c r="C102" s="2"/>
      <c r="D102" s="2"/>
      <c r="E102" s="2"/>
      <c r="F102" s="3"/>
      <c r="G102" s="2"/>
    </row>
    <row r="103" spans="2:7" x14ac:dyDescent="0.2">
      <c r="B103" s="2"/>
      <c r="C103" s="2"/>
      <c r="D103" s="2"/>
      <c r="E103" s="2"/>
      <c r="F103" s="3"/>
      <c r="G103" s="2"/>
    </row>
    <row r="104" spans="2:7" x14ac:dyDescent="0.2">
      <c r="B104" s="2"/>
      <c r="C104" s="2"/>
      <c r="D104" s="2"/>
      <c r="E104" s="2"/>
      <c r="F104" s="3"/>
      <c r="G104" s="2"/>
    </row>
    <row r="105" spans="2:7" x14ac:dyDescent="0.2">
      <c r="B105" s="2"/>
      <c r="C105" s="2"/>
      <c r="D105" s="2"/>
      <c r="E105" s="2"/>
      <c r="F105" s="3"/>
      <c r="G105" s="2"/>
    </row>
    <row r="106" spans="2:7" x14ac:dyDescent="0.2">
      <c r="B106" s="2"/>
      <c r="C106" s="2"/>
      <c r="D106" s="2"/>
      <c r="E106" s="2"/>
      <c r="F106" s="3"/>
      <c r="G106" s="2"/>
    </row>
    <row r="107" spans="2:7" x14ac:dyDescent="0.2">
      <c r="B107" s="2"/>
      <c r="C107" s="2"/>
      <c r="D107" s="2"/>
      <c r="E107" s="2"/>
      <c r="F107" s="3"/>
      <c r="G107" s="2"/>
    </row>
    <row r="108" spans="2:7" x14ac:dyDescent="0.2">
      <c r="B108" s="2"/>
      <c r="C108" s="2"/>
      <c r="D108" s="2"/>
      <c r="E108" s="2"/>
      <c r="F108" s="3"/>
      <c r="G108" s="2"/>
    </row>
    <row r="109" spans="2:7" x14ac:dyDescent="0.2">
      <c r="B109" s="2"/>
      <c r="C109" s="2"/>
      <c r="D109" s="2"/>
      <c r="E109" s="2"/>
      <c r="F109" s="3"/>
      <c r="G109" s="2"/>
    </row>
    <row r="110" spans="2:7" x14ac:dyDescent="0.2">
      <c r="B110" s="2"/>
      <c r="C110" s="2"/>
      <c r="D110" s="2"/>
      <c r="E110" s="2"/>
      <c r="F110" s="3"/>
      <c r="G110" s="2"/>
    </row>
    <row r="111" spans="2:7" x14ac:dyDescent="0.2">
      <c r="B111" s="2"/>
      <c r="C111" s="2"/>
      <c r="D111" s="2"/>
      <c r="E111" s="2"/>
      <c r="F111" s="3"/>
      <c r="G111" s="2"/>
    </row>
    <row r="112" spans="2:7" x14ac:dyDescent="0.2">
      <c r="B112" s="2"/>
      <c r="C112" s="2"/>
      <c r="D112" s="2"/>
      <c r="E112" s="2"/>
      <c r="F112" s="3"/>
      <c r="G112" s="2"/>
    </row>
    <row r="113" spans="2:7" x14ac:dyDescent="0.2">
      <c r="B113" s="2"/>
      <c r="C113" s="2"/>
      <c r="D113" s="2"/>
      <c r="E113" s="2"/>
      <c r="F113" s="3"/>
      <c r="G113" s="2"/>
    </row>
    <row r="114" spans="2:7" x14ac:dyDescent="0.2">
      <c r="B114" s="2"/>
      <c r="C114" s="2"/>
      <c r="D114" s="2"/>
      <c r="E114" s="2"/>
      <c r="F114" s="3"/>
      <c r="G114" s="2"/>
    </row>
    <row r="115" spans="2:7" x14ac:dyDescent="0.2">
      <c r="B115" s="2"/>
      <c r="C115" s="2"/>
      <c r="D115" s="2"/>
      <c r="E115" s="2"/>
      <c r="F115" s="3"/>
      <c r="G115" s="2"/>
    </row>
    <row r="116" spans="2:7" x14ac:dyDescent="0.2">
      <c r="B116" s="2"/>
      <c r="C116" s="2"/>
      <c r="D116" s="2"/>
      <c r="E116" s="2"/>
      <c r="F116" s="3"/>
      <c r="G116" s="2"/>
    </row>
    <row r="117" spans="2:7" x14ac:dyDescent="0.2">
      <c r="B117" s="2"/>
      <c r="C117" s="2"/>
      <c r="D117" s="2"/>
      <c r="E117" s="2"/>
      <c r="F117" s="3"/>
      <c r="G117" s="2"/>
    </row>
    <row r="118" spans="2:7" x14ac:dyDescent="0.2">
      <c r="B118" s="2"/>
      <c r="C118" s="2"/>
      <c r="D118" s="2"/>
      <c r="E118" s="2"/>
      <c r="F118" s="3"/>
      <c r="G118" s="2"/>
    </row>
    <row r="119" spans="2:7" x14ac:dyDescent="0.2">
      <c r="B119" s="2"/>
      <c r="C119" s="2"/>
      <c r="D119" s="2"/>
      <c r="E119" s="2"/>
      <c r="F119" s="3"/>
      <c r="G119" s="2"/>
    </row>
    <row r="120" spans="2:7" x14ac:dyDescent="0.2">
      <c r="B120" s="2"/>
      <c r="C120" s="2"/>
      <c r="D120" s="2"/>
      <c r="E120" s="2"/>
      <c r="F120" s="3"/>
      <c r="G120" s="2"/>
    </row>
    <row r="121" spans="2:7" x14ac:dyDescent="0.2">
      <c r="B121" s="2"/>
      <c r="C121" s="2"/>
      <c r="D121" s="2"/>
      <c r="E121" s="2"/>
      <c r="F121" s="3"/>
      <c r="G121" s="2"/>
    </row>
    <row r="122" spans="2:7" x14ac:dyDescent="0.2">
      <c r="B122" s="2"/>
      <c r="C122" s="2"/>
      <c r="D122" s="2"/>
      <c r="E122" s="2"/>
      <c r="F122" s="3"/>
      <c r="G122" s="2"/>
    </row>
    <row r="123" spans="2:7" x14ac:dyDescent="0.2">
      <c r="B123" s="2"/>
      <c r="C123" s="2"/>
      <c r="D123" s="2"/>
      <c r="E123" s="2"/>
      <c r="F123" s="3"/>
      <c r="G123" s="2"/>
    </row>
    <row r="124" spans="2:7" x14ac:dyDescent="0.2">
      <c r="B124" s="2"/>
      <c r="C124" s="2"/>
      <c r="D124" s="2"/>
      <c r="E124" s="2"/>
      <c r="F124" s="3"/>
      <c r="G124" s="2"/>
    </row>
    <row r="125" spans="2:7" x14ac:dyDescent="0.2">
      <c r="B125" s="2"/>
      <c r="C125" s="2"/>
      <c r="D125" s="2"/>
      <c r="E125" s="2"/>
      <c r="F125" s="3"/>
      <c r="G125" s="2"/>
    </row>
    <row r="126" spans="2:7" x14ac:dyDescent="0.2">
      <c r="B126" s="2"/>
      <c r="C126" s="2"/>
      <c r="D126" s="2"/>
      <c r="E126" s="2"/>
      <c r="F126" s="3"/>
      <c r="G126" s="2"/>
    </row>
    <row r="127" spans="2:7" x14ac:dyDescent="0.2">
      <c r="B127" s="2"/>
      <c r="C127" s="2"/>
      <c r="D127" s="2"/>
      <c r="E127" s="2"/>
      <c r="F127" s="3"/>
      <c r="G127" s="2"/>
    </row>
    <row r="128" spans="2:7" x14ac:dyDescent="0.2">
      <c r="B128" s="2"/>
      <c r="C128" s="2"/>
      <c r="D128" s="2"/>
      <c r="E128" s="2"/>
      <c r="F128" s="3"/>
      <c r="G128" s="2"/>
    </row>
    <row r="129" spans="2:7" x14ac:dyDescent="0.2">
      <c r="B129" s="2"/>
      <c r="C129" s="2"/>
      <c r="D129" s="2"/>
      <c r="E129" s="2"/>
      <c r="F129" s="3"/>
      <c r="G129" s="2"/>
    </row>
    <row r="130" spans="2:7" x14ac:dyDescent="0.2">
      <c r="B130" s="2"/>
      <c r="C130" s="2"/>
      <c r="D130" s="2"/>
      <c r="E130" s="2"/>
      <c r="F130" s="3"/>
      <c r="G130" s="2"/>
    </row>
    <row r="131" spans="2:7" x14ac:dyDescent="0.2">
      <c r="B131" s="2"/>
      <c r="C131" s="2"/>
      <c r="D131" s="2"/>
      <c r="E131" s="2"/>
      <c r="F131" s="3"/>
      <c r="G131" s="2"/>
    </row>
    <row r="132" spans="2:7" x14ac:dyDescent="0.2">
      <c r="B132" s="2"/>
      <c r="C132" s="2"/>
      <c r="D132" s="2"/>
      <c r="E132" s="2"/>
      <c r="F132" s="3"/>
      <c r="G132" s="2"/>
    </row>
    <row r="133" spans="2:7" x14ac:dyDescent="0.2">
      <c r="B133" s="2"/>
      <c r="C133" s="2"/>
      <c r="D133" s="2"/>
      <c r="E133" s="2"/>
      <c r="F133" s="3"/>
      <c r="G133" s="2"/>
    </row>
    <row r="134" spans="2:7" x14ac:dyDescent="0.2">
      <c r="B134" s="2"/>
      <c r="C134" s="2"/>
      <c r="D134" s="2"/>
      <c r="E134" s="2"/>
      <c r="F134" s="3"/>
      <c r="G134" s="2"/>
    </row>
    <row r="135" spans="2:7" x14ac:dyDescent="0.2">
      <c r="B135" s="2"/>
      <c r="C135" s="2"/>
      <c r="D135" s="2"/>
      <c r="E135" s="2"/>
      <c r="F135" s="3"/>
      <c r="G135" s="2"/>
    </row>
    <row r="136" spans="2:7" x14ac:dyDescent="0.2">
      <c r="B136" s="2"/>
      <c r="C136" s="2"/>
      <c r="D136" s="2"/>
      <c r="E136" s="2"/>
      <c r="F136" s="3"/>
      <c r="G136" s="2"/>
    </row>
    <row r="137" spans="2:7" x14ac:dyDescent="0.2">
      <c r="B137" s="2"/>
      <c r="C137" s="2"/>
      <c r="D137" s="2"/>
      <c r="E137" s="2"/>
      <c r="F137" s="3"/>
      <c r="G137" s="2"/>
    </row>
    <row r="138" spans="2:7" x14ac:dyDescent="0.2">
      <c r="B138" s="2"/>
      <c r="C138" s="2"/>
      <c r="D138" s="2"/>
      <c r="E138" s="2"/>
      <c r="F138" s="3"/>
      <c r="G138" s="2"/>
    </row>
    <row r="139" spans="2:7" x14ac:dyDescent="0.2">
      <c r="B139" s="2"/>
      <c r="C139" s="2"/>
      <c r="D139" s="2"/>
      <c r="E139" s="2"/>
      <c r="F139" s="3"/>
      <c r="G139" s="2"/>
    </row>
    <row r="140" spans="2:7" x14ac:dyDescent="0.2">
      <c r="B140" s="2"/>
      <c r="C140" s="2"/>
      <c r="D140" s="2"/>
      <c r="E140" s="2"/>
      <c r="F140" s="3"/>
      <c r="G140" s="2"/>
    </row>
    <row r="141" spans="2:7" x14ac:dyDescent="0.2">
      <c r="B141" s="2"/>
      <c r="C141" s="2"/>
      <c r="D141" s="2"/>
      <c r="E141" s="2"/>
      <c r="F141" s="3"/>
      <c r="G141" s="2"/>
    </row>
    <row r="142" spans="2:7" x14ac:dyDescent="0.2">
      <c r="B142" s="2"/>
      <c r="C142" s="2"/>
      <c r="D142" s="2"/>
      <c r="E142" s="2"/>
      <c r="F142" s="3"/>
      <c r="G142" s="2"/>
    </row>
    <row r="143" spans="2:7" x14ac:dyDescent="0.2">
      <c r="B143" s="2"/>
      <c r="C143" s="2"/>
      <c r="D143" s="2"/>
      <c r="E143" s="2"/>
      <c r="F143" s="3"/>
      <c r="G143" s="2"/>
    </row>
    <row r="144" spans="2:7" x14ac:dyDescent="0.2">
      <c r="B144" s="2"/>
      <c r="C144" s="2"/>
      <c r="D144" s="2"/>
      <c r="E144" s="2"/>
      <c r="F144" s="3"/>
      <c r="G144" s="2"/>
    </row>
    <row r="145" spans="2:7" x14ac:dyDescent="0.2">
      <c r="B145" s="2"/>
      <c r="C145" s="2"/>
      <c r="D145" s="2"/>
      <c r="E145" s="2"/>
      <c r="F145" s="3"/>
      <c r="G145" s="2"/>
    </row>
    <row r="146" spans="2:7" x14ac:dyDescent="0.2">
      <c r="B146" s="2"/>
      <c r="C146" s="2"/>
      <c r="D146" s="2"/>
      <c r="E146" s="2"/>
      <c r="F146" s="3"/>
      <c r="G146" s="2"/>
    </row>
    <row r="147" spans="2:7" x14ac:dyDescent="0.2">
      <c r="B147" s="2"/>
      <c r="C147" s="2"/>
      <c r="D147" s="2"/>
      <c r="E147" s="2"/>
      <c r="F147" s="3"/>
      <c r="G147" s="2"/>
    </row>
    <row r="148" spans="2:7" x14ac:dyDescent="0.2">
      <c r="B148" s="2"/>
      <c r="C148" s="2"/>
      <c r="D148" s="2"/>
      <c r="E148" s="2"/>
      <c r="F148" s="3"/>
      <c r="G148" s="2"/>
    </row>
    <row r="149" spans="2:7" x14ac:dyDescent="0.2">
      <c r="B149" s="2"/>
      <c r="C149" s="2"/>
      <c r="D149" s="2"/>
      <c r="E149" s="2"/>
      <c r="F149" s="3"/>
      <c r="G149" s="2"/>
    </row>
    <row r="150" spans="2:7" x14ac:dyDescent="0.2">
      <c r="B150" s="2"/>
      <c r="C150" s="2"/>
      <c r="D150" s="2"/>
      <c r="E150" s="2"/>
      <c r="F150" s="3"/>
      <c r="G150" s="2"/>
    </row>
    <row r="151" spans="2:7" x14ac:dyDescent="0.2">
      <c r="B151" s="2"/>
      <c r="C151" s="2"/>
      <c r="D151" s="2"/>
      <c r="E151" s="2"/>
      <c r="F151" s="3"/>
      <c r="G151" s="2"/>
    </row>
    <row r="152" spans="2:7" x14ac:dyDescent="0.2">
      <c r="B152" s="2"/>
      <c r="C152" s="2"/>
      <c r="D152" s="2"/>
      <c r="E152" s="2"/>
      <c r="F152" s="3"/>
      <c r="G152" s="2"/>
    </row>
    <row r="153" spans="2:7" x14ac:dyDescent="0.2">
      <c r="B153" s="2"/>
      <c r="C153" s="2"/>
      <c r="D153" s="2"/>
      <c r="E153" s="2"/>
      <c r="F153" s="3"/>
      <c r="G153" s="2"/>
    </row>
    <row r="154" spans="2:7" x14ac:dyDescent="0.2">
      <c r="B154" s="2"/>
      <c r="C154" s="2"/>
      <c r="D154" s="2"/>
      <c r="E154" s="2"/>
      <c r="F154" s="3"/>
      <c r="G154" s="2"/>
    </row>
    <row r="155" spans="2:7" x14ac:dyDescent="0.2">
      <c r="B155" s="2"/>
      <c r="C155" s="2"/>
      <c r="D155" s="2"/>
      <c r="E155" s="2"/>
      <c r="F155" s="3"/>
      <c r="G155" s="2"/>
    </row>
    <row r="156" spans="2:7" x14ac:dyDescent="0.2">
      <c r="B156" s="2"/>
      <c r="C156" s="2"/>
      <c r="D156" s="2"/>
      <c r="E156" s="2"/>
      <c r="F156" s="3"/>
      <c r="G156" s="2"/>
    </row>
    <row r="157" spans="2:7" x14ac:dyDescent="0.2">
      <c r="B157" s="2"/>
      <c r="C157" s="2"/>
      <c r="D157" s="2"/>
      <c r="E157" s="2"/>
      <c r="F157" s="3"/>
      <c r="G157" s="2"/>
    </row>
    <row r="158" spans="2:7" x14ac:dyDescent="0.2">
      <c r="B158" s="2"/>
      <c r="C158" s="2"/>
      <c r="D158" s="2"/>
      <c r="E158" s="2"/>
      <c r="F158" s="3"/>
      <c r="G158" s="2"/>
    </row>
    <row r="159" spans="2:7" x14ac:dyDescent="0.2">
      <c r="B159" s="2"/>
      <c r="C159" s="2"/>
      <c r="D159" s="2"/>
      <c r="E159" s="2"/>
      <c r="F159" s="3"/>
      <c r="G159" s="2"/>
    </row>
    <row r="160" spans="2:7" x14ac:dyDescent="0.2">
      <c r="B160" s="2"/>
      <c r="C160" s="2"/>
      <c r="D160" s="2"/>
      <c r="E160" s="2"/>
      <c r="F160" s="3"/>
      <c r="G160" s="2"/>
    </row>
    <row r="161" spans="2:7" x14ac:dyDescent="0.2">
      <c r="B161" s="2"/>
      <c r="C161" s="2"/>
      <c r="D161" s="2"/>
      <c r="E161" s="2"/>
      <c r="F161" s="3"/>
      <c r="G161" s="2"/>
    </row>
    <row r="162" spans="2:7" x14ac:dyDescent="0.2">
      <c r="B162" s="2"/>
      <c r="C162" s="2"/>
      <c r="D162" s="2"/>
      <c r="E162" s="2"/>
      <c r="F162" s="3"/>
      <c r="G162" s="2"/>
    </row>
    <row r="163" spans="2:7" x14ac:dyDescent="0.2">
      <c r="B163" s="2"/>
      <c r="C163" s="2"/>
      <c r="D163" s="2"/>
      <c r="E163" s="2"/>
      <c r="F163" s="3"/>
      <c r="G163" s="2"/>
    </row>
    <row r="164" spans="2:7" x14ac:dyDescent="0.2">
      <c r="B164" s="2"/>
      <c r="C164" s="2"/>
      <c r="D164" s="2"/>
      <c r="E164" s="2"/>
      <c r="F164" s="3"/>
      <c r="G164" s="2"/>
    </row>
    <row r="165" spans="2:7" x14ac:dyDescent="0.2">
      <c r="B165" s="2"/>
      <c r="C165" s="2"/>
      <c r="D165" s="2"/>
      <c r="E165" s="2"/>
      <c r="F165" s="3"/>
      <c r="G165" s="2"/>
    </row>
    <row r="166" spans="2:7" x14ac:dyDescent="0.2">
      <c r="B166" s="2"/>
      <c r="C166" s="2"/>
      <c r="D166" s="2"/>
      <c r="E166" s="2"/>
      <c r="F166" s="3"/>
      <c r="G166" s="2"/>
    </row>
    <row r="167" spans="2:7" x14ac:dyDescent="0.2">
      <c r="B167" s="2"/>
      <c r="C167" s="2"/>
      <c r="D167" s="2"/>
      <c r="E167" s="2"/>
      <c r="F167" s="3"/>
      <c r="G167" s="2"/>
    </row>
    <row r="168" spans="2:7" x14ac:dyDescent="0.2">
      <c r="B168" s="2"/>
      <c r="C168" s="2"/>
      <c r="D168" s="2"/>
      <c r="E168" s="2"/>
      <c r="F168" s="3"/>
      <c r="G168" s="2"/>
    </row>
    <row r="169" spans="2:7" x14ac:dyDescent="0.2">
      <c r="B169" s="2"/>
      <c r="C169" s="2"/>
      <c r="D169" s="2"/>
      <c r="E169" s="2"/>
      <c r="F169" s="3"/>
      <c r="G169" s="2"/>
    </row>
    <row r="170" spans="2:7" x14ac:dyDescent="0.2">
      <c r="B170" s="2"/>
      <c r="C170" s="2"/>
      <c r="D170" s="2"/>
      <c r="E170" s="2"/>
      <c r="F170" s="3"/>
      <c r="G170" s="2"/>
    </row>
    <row r="171" spans="2:7" x14ac:dyDescent="0.2">
      <c r="B171" s="2"/>
      <c r="C171" s="2"/>
      <c r="D171" s="2"/>
      <c r="E171" s="2"/>
      <c r="F171" s="3"/>
      <c r="G171" s="2"/>
    </row>
    <row r="172" spans="2:7" x14ac:dyDescent="0.2">
      <c r="B172" s="2"/>
      <c r="C172" s="2"/>
      <c r="D172" s="2"/>
      <c r="E172" s="2"/>
      <c r="F172" s="3"/>
      <c r="G172" s="2"/>
    </row>
    <row r="173" spans="2:7" x14ac:dyDescent="0.2">
      <c r="B173" s="2"/>
      <c r="C173" s="2"/>
      <c r="D173" s="2"/>
      <c r="E173" s="2"/>
      <c r="F173" s="3"/>
      <c r="G173" s="2"/>
    </row>
    <row r="174" spans="2:7" x14ac:dyDescent="0.2">
      <c r="B174" s="2"/>
      <c r="C174" s="2"/>
      <c r="D174" s="2"/>
      <c r="E174" s="2"/>
      <c r="F174" s="3"/>
      <c r="G174" s="2"/>
    </row>
    <row r="175" spans="2:7" x14ac:dyDescent="0.2">
      <c r="B175" s="2"/>
      <c r="C175" s="2"/>
      <c r="D175" s="2"/>
      <c r="E175" s="2"/>
      <c r="F175" s="3"/>
      <c r="G175" s="2"/>
    </row>
    <row r="176" spans="2:7" x14ac:dyDescent="0.2">
      <c r="B176" s="2"/>
      <c r="C176" s="2"/>
      <c r="D176" s="2"/>
      <c r="E176" s="2"/>
      <c r="F176" s="3"/>
      <c r="G176" s="2"/>
    </row>
    <row r="177" spans="2:7" x14ac:dyDescent="0.2">
      <c r="B177" s="2"/>
      <c r="C177" s="2"/>
      <c r="D177" s="2"/>
      <c r="E177" s="2"/>
      <c r="F177" s="3"/>
      <c r="G177" s="2"/>
    </row>
    <row r="178" spans="2:7" x14ac:dyDescent="0.2">
      <c r="B178" s="2"/>
      <c r="C178" s="2"/>
      <c r="D178" s="2"/>
      <c r="E178" s="2"/>
      <c r="F178" s="3"/>
      <c r="G178" s="2"/>
    </row>
    <row r="179" spans="2:7" x14ac:dyDescent="0.2">
      <c r="B179" s="2"/>
      <c r="C179" s="2"/>
      <c r="D179" s="2"/>
      <c r="E179" s="2"/>
      <c r="F179" s="3"/>
      <c r="G179" s="2"/>
    </row>
    <row r="180" spans="2:7" x14ac:dyDescent="0.2">
      <c r="B180" s="2"/>
      <c r="C180" s="2"/>
      <c r="D180" s="2"/>
      <c r="E180" s="2"/>
      <c r="F180" s="3"/>
      <c r="G180" s="2"/>
    </row>
    <row r="181" spans="2:7" x14ac:dyDescent="0.2">
      <c r="B181" s="2"/>
      <c r="C181" s="2"/>
      <c r="D181" s="2"/>
      <c r="E181" s="2"/>
      <c r="F181" s="3"/>
      <c r="G181" s="2"/>
    </row>
    <row r="182" spans="2:7" x14ac:dyDescent="0.2">
      <c r="B182" s="2"/>
      <c r="C182" s="2"/>
      <c r="D182" s="2"/>
      <c r="E182" s="2"/>
      <c r="F182" s="3"/>
      <c r="G182" s="2"/>
    </row>
    <row r="183" spans="2:7" x14ac:dyDescent="0.2">
      <c r="B183" s="2"/>
      <c r="C183" s="2"/>
      <c r="D183" s="2"/>
      <c r="E183" s="2"/>
      <c r="F183" s="3"/>
      <c r="G183" s="2"/>
    </row>
    <row r="184" spans="2:7" x14ac:dyDescent="0.2">
      <c r="B184" s="2"/>
      <c r="C184" s="2"/>
      <c r="D184" s="2"/>
      <c r="E184" s="2"/>
      <c r="F184" s="3"/>
      <c r="G184" s="2"/>
    </row>
    <row r="185" spans="2:7" x14ac:dyDescent="0.2">
      <c r="B185" s="2"/>
      <c r="C185" s="2"/>
      <c r="D185" s="2"/>
      <c r="E185" s="2"/>
      <c r="F185" s="3"/>
      <c r="G185" s="2"/>
    </row>
    <row r="186" spans="2:7" x14ac:dyDescent="0.2">
      <c r="B186" s="2"/>
      <c r="C186" s="2"/>
      <c r="D186" s="2"/>
      <c r="E186" s="2"/>
      <c r="F186" s="3"/>
      <c r="G186" s="2"/>
    </row>
    <row r="187" spans="2:7" x14ac:dyDescent="0.2">
      <c r="B187" s="2"/>
      <c r="C187" s="2"/>
      <c r="D187" s="2"/>
      <c r="E187" s="2"/>
      <c r="F187" s="3"/>
      <c r="G187" s="2"/>
    </row>
    <row r="188" spans="2:7" x14ac:dyDescent="0.2">
      <c r="B188" s="2"/>
      <c r="C188" s="2"/>
      <c r="D188" s="2"/>
      <c r="E188" s="2"/>
      <c r="F188" s="3"/>
      <c r="G188" s="2"/>
    </row>
    <row r="189" spans="2:7" x14ac:dyDescent="0.2">
      <c r="B189" s="2"/>
      <c r="C189" s="2"/>
      <c r="D189" s="2"/>
      <c r="E189" s="2"/>
      <c r="F189" s="3"/>
      <c r="G189" s="2"/>
    </row>
    <row r="190" spans="2:7" x14ac:dyDescent="0.2">
      <c r="B190" s="2"/>
      <c r="C190" s="2"/>
      <c r="D190" s="2"/>
      <c r="E190" s="2"/>
      <c r="F190" s="3"/>
      <c r="G190" s="2"/>
    </row>
    <row r="191" spans="2:7" x14ac:dyDescent="0.2">
      <c r="B191" s="2"/>
      <c r="C191" s="2"/>
      <c r="D191" s="2"/>
      <c r="E191" s="2"/>
      <c r="F191" s="3"/>
      <c r="G191" s="2"/>
    </row>
    <row r="192" spans="2:7" x14ac:dyDescent="0.2">
      <c r="B192" s="2"/>
      <c r="C192" s="2"/>
      <c r="D192" s="2"/>
      <c r="E192" s="2"/>
      <c r="F192" s="3"/>
      <c r="G192" s="2"/>
    </row>
    <row r="193" spans="2:7" x14ac:dyDescent="0.2">
      <c r="B193" s="2"/>
      <c r="C193" s="2"/>
      <c r="D193" s="2"/>
      <c r="E193" s="2"/>
      <c r="F193" s="3"/>
      <c r="G193" s="2"/>
    </row>
    <row r="194" spans="2:7" x14ac:dyDescent="0.2">
      <c r="B194" s="2"/>
      <c r="C194" s="2"/>
      <c r="D194" s="2"/>
      <c r="E194" s="2"/>
      <c r="F194" s="3"/>
      <c r="G194" s="2"/>
    </row>
    <row r="195" spans="2:7" x14ac:dyDescent="0.2">
      <c r="B195" s="2"/>
      <c r="C195" s="2"/>
      <c r="D195" s="2"/>
      <c r="E195" s="2"/>
      <c r="F195" s="3"/>
      <c r="G195" s="2"/>
    </row>
    <row r="196" spans="2:7" x14ac:dyDescent="0.2">
      <c r="B196" s="2"/>
      <c r="C196" s="2"/>
      <c r="D196" s="2"/>
      <c r="E196" s="2"/>
      <c r="F196" s="3"/>
      <c r="G196" s="2"/>
    </row>
    <row r="197" spans="2:7" x14ac:dyDescent="0.2">
      <c r="B197" s="2"/>
      <c r="C197" s="2"/>
      <c r="D197" s="2"/>
      <c r="E197" s="2"/>
      <c r="F197" s="3"/>
      <c r="G197" s="2"/>
    </row>
    <row r="198" spans="2:7" x14ac:dyDescent="0.2">
      <c r="B198" s="2"/>
      <c r="C198" s="2"/>
      <c r="D198" s="2"/>
      <c r="E198" s="2"/>
      <c r="F198" s="3"/>
      <c r="G198" s="2"/>
    </row>
    <row r="199" spans="2:7" x14ac:dyDescent="0.2">
      <c r="B199" s="2"/>
      <c r="C199" s="2"/>
      <c r="D199" s="2"/>
      <c r="E199" s="2"/>
      <c r="F199" s="3"/>
      <c r="G199" s="2"/>
    </row>
    <row r="200" spans="2:7" x14ac:dyDescent="0.2">
      <c r="B200" s="2"/>
      <c r="C200" s="2"/>
      <c r="D200" s="2"/>
      <c r="E200" s="2"/>
      <c r="F200" s="3"/>
      <c r="G200" s="2"/>
    </row>
    <row r="201" spans="2:7" x14ac:dyDescent="0.2">
      <c r="B201" s="2"/>
      <c r="C201" s="2"/>
      <c r="D201" s="2"/>
      <c r="E201" s="2"/>
      <c r="F201" s="3"/>
      <c r="G201" s="2"/>
    </row>
    <row r="202" spans="2:7" x14ac:dyDescent="0.2">
      <c r="B202" s="2"/>
      <c r="C202" s="2"/>
      <c r="D202" s="2"/>
      <c r="E202" s="2"/>
      <c r="F202" s="3"/>
      <c r="G202" s="2"/>
    </row>
    <row r="203" spans="2:7" x14ac:dyDescent="0.2">
      <c r="B203" s="2"/>
      <c r="C203" s="2"/>
      <c r="D203" s="2"/>
      <c r="E203" s="2"/>
      <c r="F203" s="3"/>
      <c r="G203" s="2"/>
    </row>
    <row r="204" spans="2:7" x14ac:dyDescent="0.2">
      <c r="B204" s="2"/>
      <c r="C204" s="2"/>
      <c r="D204" s="2"/>
      <c r="E204" s="2"/>
      <c r="F204" s="3"/>
      <c r="G204" s="2"/>
    </row>
    <row r="205" spans="2:7" x14ac:dyDescent="0.2">
      <c r="B205" s="2"/>
      <c r="C205" s="2"/>
      <c r="D205" s="2"/>
      <c r="E205" s="2"/>
      <c r="F205" s="2"/>
      <c r="G205" s="2"/>
    </row>
    <row r="206" spans="2:7" x14ac:dyDescent="0.2">
      <c r="B206" s="2"/>
      <c r="C206" s="2"/>
      <c r="D206" s="2"/>
      <c r="E206" s="2"/>
      <c r="F206" s="2"/>
      <c r="G206" s="2"/>
    </row>
    <row r="207" spans="2:7" x14ac:dyDescent="0.2">
      <c r="B207" s="2"/>
      <c r="C207" s="2"/>
      <c r="D207" s="2"/>
      <c r="E207" s="2"/>
      <c r="F207" s="2"/>
      <c r="G207" s="2"/>
    </row>
    <row r="208" spans="2:7" x14ac:dyDescent="0.2">
      <c r="B208" s="2"/>
      <c r="C208" s="2"/>
      <c r="D208" s="2"/>
      <c r="E208" s="2"/>
      <c r="F208" s="2"/>
      <c r="G208" s="2"/>
    </row>
    <row r="209" spans="2:7" x14ac:dyDescent="0.2">
      <c r="B209" s="2"/>
      <c r="C209" s="2"/>
      <c r="D209" s="2"/>
      <c r="E209" s="2"/>
      <c r="F209" s="2"/>
      <c r="G209" s="2"/>
    </row>
    <row r="210" spans="2:7" x14ac:dyDescent="0.2">
      <c r="B210" s="2"/>
      <c r="C210" s="2"/>
      <c r="D210" s="2"/>
      <c r="E210" s="2"/>
      <c r="F210" s="2"/>
      <c r="G210" s="2"/>
    </row>
    <row r="211" spans="2:7" x14ac:dyDescent="0.2">
      <c r="B211" s="2"/>
      <c r="C211" s="2"/>
      <c r="D211" s="2"/>
      <c r="E211" s="2"/>
      <c r="F211" s="2"/>
      <c r="G211" s="2"/>
    </row>
    <row r="212" spans="2:7" x14ac:dyDescent="0.2">
      <c r="B212" s="2"/>
      <c r="C212" s="2"/>
      <c r="D212" s="2"/>
      <c r="E212" s="2"/>
      <c r="F212" s="2"/>
      <c r="G212" s="2"/>
    </row>
    <row r="213" spans="2:7" x14ac:dyDescent="0.2">
      <c r="B213" s="2"/>
      <c r="C213" s="2"/>
      <c r="D213" s="2"/>
      <c r="E213" s="2"/>
      <c r="F213" s="2"/>
      <c r="G213" s="2"/>
    </row>
    <row r="214" spans="2:7" x14ac:dyDescent="0.2">
      <c r="B214" s="2"/>
      <c r="C214" s="2"/>
      <c r="D214" s="2"/>
      <c r="E214" s="2"/>
      <c r="F214" s="2"/>
      <c r="G214" s="2"/>
    </row>
    <row r="215" spans="2:7" x14ac:dyDescent="0.2">
      <c r="B215" s="2"/>
      <c r="C215" s="2"/>
      <c r="D215" s="2"/>
      <c r="E215" s="2"/>
      <c r="F215" s="2"/>
      <c r="G215" s="2"/>
    </row>
    <row r="216" spans="2:7" x14ac:dyDescent="0.2">
      <c r="B216" s="2"/>
      <c r="C216" s="2"/>
      <c r="D216" s="2"/>
      <c r="E216" s="2"/>
      <c r="F216" s="2"/>
      <c r="G216" s="2"/>
    </row>
    <row r="217" spans="2:7" x14ac:dyDescent="0.2">
      <c r="B217" s="2"/>
      <c r="C217" s="2"/>
      <c r="D217" s="2"/>
      <c r="E217" s="2"/>
      <c r="F217" s="2"/>
      <c r="G217" s="2"/>
    </row>
    <row r="218" spans="2:7" x14ac:dyDescent="0.2">
      <c r="B218" s="2"/>
      <c r="C218" s="2"/>
      <c r="D218" s="2"/>
      <c r="E218" s="2"/>
      <c r="F218" s="2"/>
      <c r="G218" s="2"/>
    </row>
    <row r="219" spans="2:7" x14ac:dyDescent="0.2">
      <c r="B219" s="2"/>
      <c r="C219" s="2"/>
      <c r="D219" s="2"/>
      <c r="E219" s="2"/>
      <c r="F219" s="2"/>
      <c r="G219" s="2"/>
    </row>
    <row r="220" spans="2:7" x14ac:dyDescent="0.2">
      <c r="B220" s="2"/>
      <c r="C220" s="2"/>
      <c r="D220" s="2"/>
      <c r="E220" s="2"/>
      <c r="F220" s="2"/>
      <c r="G220" s="2"/>
    </row>
    <row r="221" spans="2:7" x14ac:dyDescent="0.2">
      <c r="B221" s="2"/>
      <c r="C221" s="2"/>
      <c r="D221" s="2"/>
      <c r="E221" s="2"/>
      <c r="F221" s="2"/>
      <c r="G221" s="2"/>
    </row>
    <row r="222" spans="2:7" x14ac:dyDescent="0.2">
      <c r="B222" s="2"/>
      <c r="C222" s="2"/>
      <c r="D222" s="2"/>
      <c r="E222" s="2"/>
      <c r="F222" s="2"/>
      <c r="G222" s="2"/>
    </row>
    <row r="223" spans="2:7" x14ac:dyDescent="0.2">
      <c r="B223" s="2"/>
      <c r="C223" s="2"/>
      <c r="D223" s="2"/>
      <c r="E223" s="2"/>
      <c r="F223" s="2"/>
      <c r="G223" s="2"/>
    </row>
  </sheetData>
  <mergeCells count="2">
    <mergeCell ref="A1:G1"/>
    <mergeCell ref="A55:G55"/>
  </mergeCells>
  <printOptions horizontalCentered="1"/>
  <pageMargins left="0.19685039370078741" right="0" top="0.59" bottom="0.35" header="0.35" footer="0.15748031496062992"/>
  <pageSetup paperSize="9" scale="85" orientation="landscape" r:id="rId1"/>
  <headerFooter>
    <oddHeader>&amp;RПриложение №4</oddHeader>
    <oddFooter>&amp;Cстр. &amp;P от стр. &amp;N</oddFooter>
  </headerFooter>
  <ignoredErrors>
    <ignoredError sqref="A9 A36:G39 A31:G33 A18:C24 E19:G30 A30 A27 C27 E18:F18 A51:G52 A50:F50 A11:G11 A10:F10 A26 A25 C25 C26 A28 C28 A29 C29 C30 A14 A13 D13:G13 A17:G17 A15 C15:G15 C14:G14 A53 C53:G53 F9 A12:B12 F12 A16:B16 F16 A35 C35:G35 A41:G49 A40 C40:G40" numberStoredAsText="1"/>
    <ignoredError sqref="C8:G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2024</vt:lpstr>
      <vt:lpstr>'2024'!Print_Titles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Borislava Petrova</dc:creator>
  <cp:lastModifiedBy>Antoaneta Tsoneva</cp:lastModifiedBy>
  <cp:lastPrinted>2024-03-13T06:37:21Z</cp:lastPrinted>
  <dcterms:created xsi:type="dcterms:W3CDTF">2024-02-27T10:16:58Z</dcterms:created>
  <dcterms:modified xsi:type="dcterms:W3CDTF">2024-04-15T11:50:04Z</dcterms:modified>
</cp:coreProperties>
</file>